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kura\Dropbox\01_Lecture\心理学実験\"/>
    </mc:Choice>
  </mc:AlternateContent>
  <xr:revisionPtr revIDLastSave="0" documentId="13_ncr:1_{71B268ED-42AF-471F-9270-553348976F16}" xr6:coauthVersionLast="47" xr6:coauthVersionMax="47" xr10:uidLastSave="{00000000-0000-0000-0000-000000000000}"/>
  <bookViews>
    <workbookView xWindow="28680" yWindow="0" windowWidth="29040" windowHeight="15720" xr2:uid="{340C7456-FD84-4C47-8F0B-8AB9F767D3D6}"/>
  </bookViews>
  <sheets>
    <sheet name="生データ" sheetId="1" r:id="rId1"/>
    <sheet name="集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2" l="1"/>
  <c r="V34" i="2"/>
  <c r="W34" i="2"/>
  <c r="X34" i="2"/>
  <c r="Y34" i="2"/>
  <c r="Z34" i="2"/>
  <c r="AA34" i="2"/>
  <c r="U28" i="2"/>
  <c r="V28" i="2"/>
  <c r="W28" i="2"/>
  <c r="X28" i="2"/>
  <c r="Y28" i="2"/>
  <c r="Z28" i="2"/>
  <c r="AA28" i="2"/>
  <c r="U29" i="2"/>
  <c r="V29" i="2"/>
  <c r="W29" i="2"/>
  <c r="X29" i="2"/>
  <c r="Y29" i="2"/>
  <c r="Z29" i="2"/>
  <c r="AA29" i="2"/>
  <c r="U30" i="2"/>
  <c r="V30" i="2"/>
  <c r="W30" i="2"/>
  <c r="X30" i="2"/>
  <c r="Y30" i="2"/>
  <c r="Z30" i="2"/>
  <c r="AA30" i="2"/>
  <c r="U31" i="2"/>
  <c r="V31" i="2"/>
  <c r="W31" i="2"/>
  <c r="X31" i="2"/>
  <c r="Y31" i="2"/>
  <c r="Z31" i="2"/>
  <c r="AA31" i="2"/>
  <c r="U32" i="2"/>
  <c r="V32" i="2"/>
  <c r="W32" i="2"/>
  <c r="X32" i="2"/>
  <c r="Y32" i="2"/>
  <c r="Z32" i="2"/>
  <c r="AA32" i="2"/>
  <c r="U33" i="2"/>
  <c r="V33" i="2"/>
  <c r="W33" i="2"/>
  <c r="X33" i="2"/>
  <c r="Y33" i="2"/>
  <c r="Z33" i="2"/>
  <c r="AA33" i="2"/>
  <c r="U6" i="2"/>
  <c r="V6" i="2"/>
  <c r="W6" i="2"/>
  <c r="X6" i="2"/>
  <c r="Y6" i="2"/>
  <c r="Z6" i="2"/>
  <c r="AA6" i="2"/>
  <c r="U7" i="2"/>
  <c r="V7" i="2"/>
  <c r="W7" i="2"/>
  <c r="X7" i="2"/>
  <c r="Y7" i="2"/>
  <c r="Z7" i="2"/>
  <c r="AA7" i="2"/>
  <c r="U8" i="2"/>
  <c r="V8" i="2"/>
  <c r="W8" i="2"/>
  <c r="X8" i="2"/>
  <c r="Y8" i="2"/>
  <c r="Z8" i="2"/>
  <c r="AA8" i="2"/>
  <c r="U9" i="2"/>
  <c r="V9" i="2"/>
  <c r="W9" i="2"/>
  <c r="X9" i="2"/>
  <c r="Y9" i="2"/>
  <c r="Z9" i="2"/>
  <c r="AA9" i="2"/>
  <c r="U10" i="2"/>
  <c r="V10" i="2"/>
  <c r="W10" i="2"/>
  <c r="X10" i="2"/>
  <c r="Y10" i="2"/>
  <c r="Z10" i="2"/>
  <c r="AA10" i="2"/>
  <c r="U11" i="2"/>
  <c r="V11" i="2"/>
  <c r="W11" i="2"/>
  <c r="X11" i="2"/>
  <c r="Y11" i="2"/>
  <c r="Z11" i="2"/>
  <c r="AA11" i="2"/>
  <c r="U12" i="2"/>
  <c r="V12" i="2"/>
  <c r="W12" i="2"/>
  <c r="X12" i="2"/>
  <c r="Y12" i="2"/>
  <c r="Z12" i="2"/>
  <c r="AA12" i="2"/>
  <c r="U13" i="2"/>
  <c r="V13" i="2"/>
  <c r="W13" i="2"/>
  <c r="X13" i="2"/>
  <c r="Y13" i="2"/>
  <c r="Z13" i="2"/>
  <c r="AA13" i="2"/>
  <c r="U14" i="2"/>
  <c r="V14" i="2"/>
  <c r="W14" i="2"/>
  <c r="X14" i="2"/>
  <c r="Y14" i="2"/>
  <c r="Z14" i="2"/>
  <c r="AA14" i="2"/>
  <c r="U15" i="2"/>
  <c r="V15" i="2"/>
  <c r="W15" i="2"/>
  <c r="X15" i="2"/>
  <c r="Y15" i="2"/>
  <c r="Z15" i="2"/>
  <c r="AA15" i="2"/>
  <c r="U16" i="2"/>
  <c r="V16" i="2"/>
  <c r="W16" i="2"/>
  <c r="X16" i="2"/>
  <c r="Y16" i="2"/>
  <c r="Z16" i="2"/>
  <c r="AA16" i="2"/>
  <c r="U17" i="2"/>
  <c r="V17" i="2"/>
  <c r="W17" i="2"/>
  <c r="X17" i="2"/>
  <c r="Y17" i="2"/>
  <c r="Z17" i="2"/>
  <c r="AA17" i="2"/>
  <c r="U18" i="2"/>
  <c r="V18" i="2"/>
  <c r="W18" i="2"/>
  <c r="X18" i="2"/>
  <c r="Y18" i="2"/>
  <c r="Z18" i="2"/>
  <c r="AA18" i="2"/>
  <c r="U19" i="2"/>
  <c r="V19" i="2"/>
  <c r="W19" i="2"/>
  <c r="X19" i="2"/>
  <c r="Y19" i="2"/>
  <c r="Z19" i="2"/>
  <c r="AA19" i="2"/>
  <c r="U20" i="2"/>
  <c r="V20" i="2"/>
  <c r="W20" i="2"/>
  <c r="X20" i="2"/>
  <c r="Y20" i="2"/>
  <c r="Z20" i="2"/>
  <c r="AA20" i="2"/>
  <c r="U21" i="2"/>
  <c r="V21" i="2"/>
  <c r="W21" i="2"/>
  <c r="X21" i="2"/>
  <c r="Y21" i="2"/>
  <c r="Z21" i="2"/>
  <c r="AA21" i="2"/>
  <c r="U22" i="2"/>
  <c r="V22" i="2"/>
  <c r="W22" i="2"/>
  <c r="X22" i="2"/>
  <c r="Y22" i="2"/>
  <c r="Z22" i="2"/>
  <c r="AA22" i="2"/>
  <c r="U23" i="2"/>
  <c r="V23" i="2"/>
  <c r="W23" i="2"/>
  <c r="X23" i="2"/>
  <c r="Y23" i="2"/>
  <c r="Z23" i="2"/>
  <c r="AA23" i="2"/>
  <c r="U24" i="2"/>
  <c r="V24" i="2"/>
  <c r="W24" i="2"/>
  <c r="X24" i="2"/>
  <c r="Y24" i="2"/>
  <c r="Z24" i="2"/>
  <c r="AA24" i="2"/>
  <c r="U25" i="2"/>
  <c r="V25" i="2"/>
  <c r="W25" i="2"/>
  <c r="X25" i="2"/>
  <c r="Y25" i="2"/>
  <c r="Z25" i="2"/>
  <c r="AA25" i="2"/>
  <c r="U26" i="2"/>
  <c r="V26" i="2"/>
  <c r="W26" i="2"/>
  <c r="X26" i="2"/>
  <c r="Y26" i="2"/>
  <c r="Z26" i="2"/>
  <c r="AA26" i="2"/>
  <c r="U27" i="2"/>
  <c r="V27" i="2"/>
  <c r="W27" i="2"/>
  <c r="X27" i="2"/>
  <c r="Y27" i="2"/>
  <c r="Z27" i="2"/>
  <c r="AA27" i="2"/>
  <c r="AA5" i="2"/>
  <c r="Z5" i="2"/>
  <c r="W5" i="2"/>
  <c r="V5" i="2"/>
  <c r="X5" i="2"/>
  <c r="Y5" i="2"/>
  <c r="U5" i="2"/>
  <c r="Y2" i="1" l="1" a="1"/>
  <c r="Y2" i="1" s="1"/>
  <c r="Z3" i="1" l="1"/>
  <c r="Z11" i="1"/>
  <c r="Z19" i="1"/>
  <c r="Z27" i="1"/>
  <c r="Z35" i="1"/>
  <c r="Z43" i="1"/>
  <c r="Z51" i="1"/>
  <c r="Z59" i="1"/>
  <c r="Z67" i="1"/>
  <c r="Z75" i="1"/>
  <c r="Z83" i="1"/>
  <c r="Z91" i="1"/>
  <c r="Z99" i="1"/>
  <c r="Z107" i="1"/>
  <c r="Z115" i="1"/>
  <c r="Z123" i="1"/>
  <c r="Z131" i="1"/>
  <c r="Z139" i="1"/>
  <c r="Z147" i="1"/>
  <c r="Z21" i="1"/>
  <c r="Z37" i="1"/>
  <c r="Z53" i="1"/>
  <c r="Z69" i="1"/>
  <c r="Z93" i="1"/>
  <c r="Z109" i="1"/>
  <c r="Z133" i="1"/>
  <c r="Z134" i="1"/>
  <c r="Z150" i="1"/>
  <c r="Z4" i="1"/>
  <c r="Z12" i="1"/>
  <c r="Z20" i="1"/>
  <c r="Z28" i="1"/>
  <c r="Z36" i="1"/>
  <c r="Z44" i="1"/>
  <c r="Z52" i="1"/>
  <c r="Z60" i="1"/>
  <c r="Z68" i="1"/>
  <c r="Z76" i="1"/>
  <c r="Z84" i="1"/>
  <c r="Z92" i="1"/>
  <c r="Z100" i="1"/>
  <c r="Z108" i="1"/>
  <c r="Z116" i="1"/>
  <c r="Z124" i="1"/>
  <c r="Z132" i="1"/>
  <c r="Z140" i="1"/>
  <c r="Z148" i="1"/>
  <c r="Z13" i="1"/>
  <c r="Z45" i="1"/>
  <c r="Z61" i="1"/>
  <c r="Z85" i="1"/>
  <c r="Z101" i="1"/>
  <c r="Z125" i="1"/>
  <c r="Z149" i="1"/>
  <c r="Z142" i="1"/>
  <c r="Z5" i="1"/>
  <c r="Z6" i="1"/>
  <c r="Z14" i="1"/>
  <c r="Z22" i="1"/>
  <c r="Z30" i="1"/>
  <c r="Z38" i="1"/>
  <c r="Z46" i="1"/>
  <c r="Z54" i="1"/>
  <c r="Z62" i="1"/>
  <c r="Z70" i="1"/>
  <c r="Z78" i="1"/>
  <c r="Z86" i="1"/>
  <c r="Z94" i="1"/>
  <c r="Z102" i="1"/>
  <c r="Z110" i="1"/>
  <c r="Z118" i="1"/>
  <c r="Z126" i="1"/>
  <c r="Z145" i="1"/>
  <c r="Z7" i="1"/>
  <c r="Z15" i="1"/>
  <c r="Z23" i="1"/>
  <c r="Z31" i="1"/>
  <c r="Z39" i="1"/>
  <c r="Z47" i="1"/>
  <c r="Z55" i="1"/>
  <c r="Z63" i="1"/>
  <c r="Z71" i="1"/>
  <c r="Z79" i="1"/>
  <c r="Z87" i="1"/>
  <c r="Z95" i="1"/>
  <c r="Z103" i="1"/>
  <c r="Z111" i="1"/>
  <c r="Z119" i="1"/>
  <c r="Z127" i="1"/>
  <c r="Z135" i="1"/>
  <c r="Z143" i="1"/>
  <c r="Z151" i="1"/>
  <c r="Z17" i="1"/>
  <c r="Z41" i="1"/>
  <c r="Z57" i="1"/>
  <c r="Z73" i="1"/>
  <c r="Z89" i="1"/>
  <c r="Z105" i="1"/>
  <c r="Z113" i="1"/>
  <c r="Z129" i="1"/>
  <c r="Z8" i="1"/>
  <c r="Z16" i="1"/>
  <c r="Z24" i="1"/>
  <c r="Z32" i="1"/>
  <c r="Z40" i="1"/>
  <c r="Z48" i="1"/>
  <c r="Z56" i="1"/>
  <c r="Z64" i="1"/>
  <c r="Z72" i="1"/>
  <c r="Z80" i="1"/>
  <c r="Z88" i="1"/>
  <c r="Z96" i="1"/>
  <c r="Z104" i="1"/>
  <c r="Z112" i="1"/>
  <c r="Z120" i="1"/>
  <c r="Z128" i="1"/>
  <c r="Z136" i="1"/>
  <c r="Z144" i="1"/>
  <c r="Z152" i="1"/>
  <c r="Z25" i="1"/>
  <c r="Z33" i="1"/>
  <c r="Z49" i="1"/>
  <c r="Z65" i="1"/>
  <c r="Z81" i="1"/>
  <c r="Z97" i="1"/>
  <c r="Z121" i="1"/>
  <c r="Z493" i="1"/>
  <c r="Z9" i="1"/>
  <c r="Z10" i="1"/>
  <c r="Z18" i="1"/>
  <c r="Z26" i="1"/>
  <c r="Z34" i="1"/>
  <c r="Z42" i="1"/>
  <c r="Z50" i="1"/>
  <c r="Z58" i="1"/>
  <c r="Z66" i="1"/>
  <c r="Z74" i="1"/>
  <c r="Z82" i="1"/>
  <c r="Z90" i="1"/>
  <c r="Z98" i="1"/>
  <c r="Z106" i="1"/>
  <c r="Z114" i="1"/>
  <c r="Z122" i="1"/>
  <c r="Z130" i="1"/>
  <c r="Z138" i="1"/>
  <c r="Z146" i="1"/>
  <c r="Z2" i="1"/>
  <c r="Z29" i="1"/>
  <c r="Z77" i="1"/>
  <c r="Z117" i="1"/>
  <c r="Z141" i="1"/>
  <c r="Z13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<sst xmlns="http://schemas.openxmlformats.org/spreadsheetml/2006/main" count="1205" uniqueCount="36">
  <si>
    <t>participant</t>
  </si>
  <si>
    <t>age</t>
  </si>
  <si>
    <t>sex</t>
  </si>
  <si>
    <t>Pictogram</t>
  </si>
  <si>
    <t>Color</t>
  </si>
  <si>
    <t>ColorPosi</t>
  </si>
  <si>
    <t>experiment.thisN</t>
  </si>
  <si>
    <t>key_resp.corr</t>
  </si>
  <si>
    <t>key_resp.rt</t>
  </si>
  <si>
    <t>RT</t>
  </si>
  <si>
    <t>m</t>
  </si>
  <si>
    <t>male</t>
  </si>
  <si>
    <t>blue</t>
  </si>
  <si>
    <t>inside</t>
  </si>
  <si>
    <t>red</t>
  </si>
  <si>
    <t>outside</t>
  </si>
  <si>
    <t>female</t>
  </si>
  <si>
    <t>正答反応時間</t>
    <rPh sb="0" eb="2">
      <t>セイトウ</t>
    </rPh>
    <rPh sb="2" eb="4">
      <t>ハンノウ</t>
    </rPh>
    <rPh sb="4" eb="6">
      <t>ジカン</t>
    </rPh>
    <phoneticPr fontId="1"/>
  </si>
  <si>
    <t>分析反応時間</t>
    <rPh sb="0" eb="2">
      <t>ブンセキ</t>
    </rPh>
    <rPh sb="2" eb="4">
      <t>ハンノウ</t>
    </rPh>
    <rPh sb="4" eb="6">
      <t>ジカン</t>
    </rPh>
    <phoneticPr fontId="1"/>
  </si>
  <si>
    <t>M</t>
    <phoneticPr fontId="1"/>
  </si>
  <si>
    <t>SD</t>
    <phoneticPr fontId="1"/>
  </si>
  <si>
    <t>M+2SD</t>
    <phoneticPr fontId="1"/>
  </si>
  <si>
    <t>M-2SD</t>
    <phoneticPr fontId="1"/>
  </si>
  <si>
    <t>区分</t>
    <rPh sb="0" eb="2">
      <t>クブン</t>
    </rPh>
    <phoneticPr fontId="1"/>
  </si>
  <si>
    <t>度数</t>
    <rPh sb="0" eb="2">
      <t>ドスウ</t>
    </rPh>
    <phoneticPr fontId="1"/>
  </si>
  <si>
    <t>Cut Point</t>
    <phoneticPr fontId="1"/>
  </si>
  <si>
    <t>平均反応時間</t>
    <rPh sb="0" eb="2">
      <t>ヘイキン</t>
    </rPh>
    <rPh sb="2" eb="4">
      <t>ハンノウ</t>
    </rPh>
    <rPh sb="4" eb="6">
      <t>ジカン</t>
    </rPh>
    <phoneticPr fontId="1"/>
  </si>
  <si>
    <t>正答数</t>
    <rPh sb="0" eb="3">
      <t>セイトウスウ</t>
    </rPh>
    <phoneticPr fontId="1"/>
  </si>
  <si>
    <t>誤答率</t>
    <rPh sb="0" eb="3">
      <t>ゴトウリツ</t>
    </rPh>
    <phoneticPr fontId="1"/>
  </si>
  <si>
    <t>female 集計</t>
  </si>
  <si>
    <t>male 集計</t>
  </si>
  <si>
    <t>総計</t>
  </si>
  <si>
    <t>Num</t>
    <phoneticPr fontId="1"/>
  </si>
  <si>
    <t>ID</t>
    <phoneticPr fontId="1"/>
  </si>
  <si>
    <t>年齢</t>
    <rPh sb="0" eb="2">
      <t>ネンレイ</t>
    </rPh>
    <phoneticPr fontId="1"/>
  </si>
  <si>
    <t>性</t>
    <rPh sb="0" eb="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</si>
</sst>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4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2" fillId="5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chemeClr val="tx1"/>
                </a:solidFill>
              </a:rPr>
              <a:t>正答反応時間の分布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生データ!$Y$1</c:f>
              <c:strCache>
                <c:ptCount val="1"/>
                <c:pt idx="0">
                  <c:v>度数</c:v>
                </c:pt>
              </c:strCache>
            </c:strRef>
          </c:tx>
          <c:spPr>
            <a:solidFill>
              <a:srgbClr val="002060"/>
            </a:solidFill>
            <a:ln w="25400">
              <a:solidFill>
                <a:srgbClr val="002060"/>
              </a:solidFill>
            </a:ln>
            <a:effectLst/>
          </c:spPr>
          <c:invertIfNegative val="0"/>
          <c:cat>
            <c:numRef>
              <c:f>生データ!$X$2:$X$152</c:f>
              <c:numCache>
                <c:formatCode>General</c:formatCode>
                <c:ptCount val="15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  <c:pt idx="61">
                  <c:v>710</c:v>
                </c:pt>
                <c:pt idx="62">
                  <c:v>720</c:v>
                </c:pt>
                <c:pt idx="63">
                  <c:v>730</c:v>
                </c:pt>
                <c:pt idx="64">
                  <c:v>740</c:v>
                </c:pt>
                <c:pt idx="65">
                  <c:v>750</c:v>
                </c:pt>
                <c:pt idx="66">
                  <c:v>760</c:v>
                </c:pt>
                <c:pt idx="67">
                  <c:v>770</c:v>
                </c:pt>
                <c:pt idx="68">
                  <c:v>780</c:v>
                </c:pt>
                <c:pt idx="69">
                  <c:v>790</c:v>
                </c:pt>
                <c:pt idx="70">
                  <c:v>800</c:v>
                </c:pt>
                <c:pt idx="71">
                  <c:v>810</c:v>
                </c:pt>
                <c:pt idx="72">
                  <c:v>820</c:v>
                </c:pt>
                <c:pt idx="73">
                  <c:v>830</c:v>
                </c:pt>
                <c:pt idx="74">
                  <c:v>840</c:v>
                </c:pt>
                <c:pt idx="75">
                  <c:v>850</c:v>
                </c:pt>
                <c:pt idx="76">
                  <c:v>860</c:v>
                </c:pt>
                <c:pt idx="77">
                  <c:v>870</c:v>
                </c:pt>
                <c:pt idx="78">
                  <c:v>880</c:v>
                </c:pt>
                <c:pt idx="79">
                  <c:v>890</c:v>
                </c:pt>
                <c:pt idx="80">
                  <c:v>900</c:v>
                </c:pt>
                <c:pt idx="81">
                  <c:v>910</c:v>
                </c:pt>
                <c:pt idx="82">
                  <c:v>920</c:v>
                </c:pt>
                <c:pt idx="83">
                  <c:v>930</c:v>
                </c:pt>
                <c:pt idx="84">
                  <c:v>940</c:v>
                </c:pt>
                <c:pt idx="85">
                  <c:v>950</c:v>
                </c:pt>
                <c:pt idx="86">
                  <c:v>960</c:v>
                </c:pt>
                <c:pt idx="87">
                  <c:v>970</c:v>
                </c:pt>
                <c:pt idx="88">
                  <c:v>980</c:v>
                </c:pt>
                <c:pt idx="89">
                  <c:v>990</c:v>
                </c:pt>
                <c:pt idx="90">
                  <c:v>1000</c:v>
                </c:pt>
                <c:pt idx="91">
                  <c:v>1010</c:v>
                </c:pt>
                <c:pt idx="92">
                  <c:v>1020</c:v>
                </c:pt>
                <c:pt idx="93">
                  <c:v>1030</c:v>
                </c:pt>
                <c:pt idx="94">
                  <c:v>1040</c:v>
                </c:pt>
                <c:pt idx="95">
                  <c:v>1050</c:v>
                </c:pt>
                <c:pt idx="96">
                  <c:v>1060</c:v>
                </c:pt>
                <c:pt idx="97">
                  <c:v>1070</c:v>
                </c:pt>
                <c:pt idx="98">
                  <c:v>1080</c:v>
                </c:pt>
                <c:pt idx="99">
                  <c:v>1090</c:v>
                </c:pt>
                <c:pt idx="100">
                  <c:v>1100</c:v>
                </c:pt>
                <c:pt idx="101">
                  <c:v>1110</c:v>
                </c:pt>
                <c:pt idx="102">
                  <c:v>1120</c:v>
                </c:pt>
                <c:pt idx="103">
                  <c:v>1130</c:v>
                </c:pt>
                <c:pt idx="104">
                  <c:v>1140</c:v>
                </c:pt>
                <c:pt idx="105">
                  <c:v>1150</c:v>
                </c:pt>
                <c:pt idx="106">
                  <c:v>1160</c:v>
                </c:pt>
                <c:pt idx="107">
                  <c:v>1170</c:v>
                </c:pt>
                <c:pt idx="108">
                  <c:v>1180</c:v>
                </c:pt>
                <c:pt idx="109">
                  <c:v>1190</c:v>
                </c:pt>
                <c:pt idx="110">
                  <c:v>1200</c:v>
                </c:pt>
                <c:pt idx="111">
                  <c:v>1210</c:v>
                </c:pt>
                <c:pt idx="112">
                  <c:v>1220</c:v>
                </c:pt>
                <c:pt idx="113">
                  <c:v>1230</c:v>
                </c:pt>
                <c:pt idx="114">
                  <c:v>1240</c:v>
                </c:pt>
                <c:pt idx="115">
                  <c:v>1250</c:v>
                </c:pt>
                <c:pt idx="116">
                  <c:v>1260</c:v>
                </c:pt>
                <c:pt idx="117">
                  <c:v>1270</c:v>
                </c:pt>
                <c:pt idx="118">
                  <c:v>1280</c:v>
                </c:pt>
                <c:pt idx="119">
                  <c:v>1290</c:v>
                </c:pt>
                <c:pt idx="120">
                  <c:v>1300</c:v>
                </c:pt>
                <c:pt idx="121">
                  <c:v>1310</c:v>
                </c:pt>
                <c:pt idx="122">
                  <c:v>1320</c:v>
                </c:pt>
                <c:pt idx="123">
                  <c:v>1330</c:v>
                </c:pt>
                <c:pt idx="124">
                  <c:v>1340</c:v>
                </c:pt>
                <c:pt idx="125">
                  <c:v>1350</c:v>
                </c:pt>
                <c:pt idx="126">
                  <c:v>1360</c:v>
                </c:pt>
                <c:pt idx="127">
                  <c:v>1370</c:v>
                </c:pt>
                <c:pt idx="128">
                  <c:v>1380</c:v>
                </c:pt>
                <c:pt idx="129">
                  <c:v>1390</c:v>
                </c:pt>
                <c:pt idx="130">
                  <c:v>1400</c:v>
                </c:pt>
                <c:pt idx="131">
                  <c:v>1410</c:v>
                </c:pt>
                <c:pt idx="132">
                  <c:v>1420</c:v>
                </c:pt>
                <c:pt idx="133">
                  <c:v>1430</c:v>
                </c:pt>
                <c:pt idx="134">
                  <c:v>1440</c:v>
                </c:pt>
                <c:pt idx="135">
                  <c:v>1450</c:v>
                </c:pt>
                <c:pt idx="136">
                  <c:v>1460</c:v>
                </c:pt>
                <c:pt idx="137">
                  <c:v>1470</c:v>
                </c:pt>
                <c:pt idx="138">
                  <c:v>1480</c:v>
                </c:pt>
                <c:pt idx="139">
                  <c:v>1490</c:v>
                </c:pt>
                <c:pt idx="140">
                  <c:v>1500</c:v>
                </c:pt>
                <c:pt idx="141">
                  <c:v>1510</c:v>
                </c:pt>
                <c:pt idx="142">
                  <c:v>1520</c:v>
                </c:pt>
                <c:pt idx="143">
                  <c:v>1530</c:v>
                </c:pt>
                <c:pt idx="144">
                  <c:v>1540</c:v>
                </c:pt>
                <c:pt idx="145">
                  <c:v>1550</c:v>
                </c:pt>
                <c:pt idx="146">
                  <c:v>1560</c:v>
                </c:pt>
                <c:pt idx="147">
                  <c:v>1570</c:v>
                </c:pt>
                <c:pt idx="148">
                  <c:v>1580</c:v>
                </c:pt>
                <c:pt idx="149">
                  <c:v>1590</c:v>
                </c:pt>
                <c:pt idx="150">
                  <c:v>1600</c:v>
                </c:pt>
              </c:numCache>
            </c:numRef>
          </c:cat>
          <c:val>
            <c:numRef>
              <c:f>生データ!$Y$2:$Y$152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F-404C-887E-F9E68A8A0299}"/>
            </c:ext>
          </c:extLst>
        </c:ser>
        <c:ser>
          <c:idx val="2"/>
          <c:order val="1"/>
          <c:tx>
            <c:strRef>
              <c:f>生データ!$Z$1</c:f>
              <c:strCache>
                <c:ptCount val="1"/>
                <c:pt idx="0">
                  <c:v>Cut Point</c:v>
                </c:pt>
              </c:strCache>
            </c:strRef>
          </c:tx>
          <c:spPr>
            <a:solidFill>
              <a:srgbClr val="FF0000">
                <a:alpha val="20000"/>
              </a:srgbClr>
            </a:solidFill>
            <a:ln w="25400">
              <a:solidFill>
                <a:srgbClr val="FF0000">
                  <a:alpha val="20000"/>
                </a:srgbClr>
              </a:solidFill>
            </a:ln>
            <a:effectLst/>
          </c:spPr>
          <c:invertIfNegative val="0"/>
          <c:cat>
            <c:numRef>
              <c:f>生データ!$X$2:$X$152</c:f>
              <c:numCache>
                <c:formatCode>General</c:formatCode>
                <c:ptCount val="151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190</c:v>
                </c:pt>
                <c:pt idx="10">
                  <c:v>200</c:v>
                </c:pt>
                <c:pt idx="11">
                  <c:v>210</c:v>
                </c:pt>
                <c:pt idx="12">
                  <c:v>220</c:v>
                </c:pt>
                <c:pt idx="13">
                  <c:v>230</c:v>
                </c:pt>
                <c:pt idx="14">
                  <c:v>240</c:v>
                </c:pt>
                <c:pt idx="15">
                  <c:v>250</c:v>
                </c:pt>
                <c:pt idx="16">
                  <c:v>260</c:v>
                </c:pt>
                <c:pt idx="17">
                  <c:v>270</c:v>
                </c:pt>
                <c:pt idx="18">
                  <c:v>280</c:v>
                </c:pt>
                <c:pt idx="19">
                  <c:v>290</c:v>
                </c:pt>
                <c:pt idx="20">
                  <c:v>300</c:v>
                </c:pt>
                <c:pt idx="21">
                  <c:v>310</c:v>
                </c:pt>
                <c:pt idx="22">
                  <c:v>320</c:v>
                </c:pt>
                <c:pt idx="23">
                  <c:v>330</c:v>
                </c:pt>
                <c:pt idx="24">
                  <c:v>340</c:v>
                </c:pt>
                <c:pt idx="25">
                  <c:v>350</c:v>
                </c:pt>
                <c:pt idx="26">
                  <c:v>360</c:v>
                </c:pt>
                <c:pt idx="27">
                  <c:v>370</c:v>
                </c:pt>
                <c:pt idx="28">
                  <c:v>380</c:v>
                </c:pt>
                <c:pt idx="29">
                  <c:v>390</c:v>
                </c:pt>
                <c:pt idx="30">
                  <c:v>400</c:v>
                </c:pt>
                <c:pt idx="31">
                  <c:v>410</c:v>
                </c:pt>
                <c:pt idx="32">
                  <c:v>420</c:v>
                </c:pt>
                <c:pt idx="33">
                  <c:v>430</c:v>
                </c:pt>
                <c:pt idx="34">
                  <c:v>440</c:v>
                </c:pt>
                <c:pt idx="35">
                  <c:v>450</c:v>
                </c:pt>
                <c:pt idx="36">
                  <c:v>460</c:v>
                </c:pt>
                <c:pt idx="37">
                  <c:v>470</c:v>
                </c:pt>
                <c:pt idx="38">
                  <c:v>480</c:v>
                </c:pt>
                <c:pt idx="39">
                  <c:v>490</c:v>
                </c:pt>
                <c:pt idx="40">
                  <c:v>500</c:v>
                </c:pt>
                <c:pt idx="41">
                  <c:v>510</c:v>
                </c:pt>
                <c:pt idx="42">
                  <c:v>520</c:v>
                </c:pt>
                <c:pt idx="43">
                  <c:v>530</c:v>
                </c:pt>
                <c:pt idx="44">
                  <c:v>540</c:v>
                </c:pt>
                <c:pt idx="45">
                  <c:v>550</c:v>
                </c:pt>
                <c:pt idx="46">
                  <c:v>560</c:v>
                </c:pt>
                <c:pt idx="47">
                  <c:v>570</c:v>
                </c:pt>
                <c:pt idx="48">
                  <c:v>580</c:v>
                </c:pt>
                <c:pt idx="49">
                  <c:v>590</c:v>
                </c:pt>
                <c:pt idx="50">
                  <c:v>600</c:v>
                </c:pt>
                <c:pt idx="51">
                  <c:v>610</c:v>
                </c:pt>
                <c:pt idx="52">
                  <c:v>620</c:v>
                </c:pt>
                <c:pt idx="53">
                  <c:v>630</c:v>
                </c:pt>
                <c:pt idx="54">
                  <c:v>640</c:v>
                </c:pt>
                <c:pt idx="55">
                  <c:v>650</c:v>
                </c:pt>
                <c:pt idx="56">
                  <c:v>660</c:v>
                </c:pt>
                <c:pt idx="57">
                  <c:v>670</c:v>
                </c:pt>
                <c:pt idx="58">
                  <c:v>680</c:v>
                </c:pt>
                <c:pt idx="59">
                  <c:v>690</c:v>
                </c:pt>
                <c:pt idx="60">
                  <c:v>700</c:v>
                </c:pt>
                <c:pt idx="61">
                  <c:v>710</c:v>
                </c:pt>
                <c:pt idx="62">
                  <c:v>720</c:v>
                </c:pt>
                <c:pt idx="63">
                  <c:v>730</c:v>
                </c:pt>
                <c:pt idx="64">
                  <c:v>740</c:v>
                </c:pt>
                <c:pt idx="65">
                  <c:v>750</c:v>
                </c:pt>
                <c:pt idx="66">
                  <c:v>760</c:v>
                </c:pt>
                <c:pt idx="67">
                  <c:v>770</c:v>
                </c:pt>
                <c:pt idx="68">
                  <c:v>780</c:v>
                </c:pt>
                <c:pt idx="69">
                  <c:v>790</c:v>
                </c:pt>
                <c:pt idx="70">
                  <c:v>800</c:v>
                </c:pt>
                <c:pt idx="71">
                  <c:v>810</c:v>
                </c:pt>
                <c:pt idx="72">
                  <c:v>820</c:v>
                </c:pt>
                <c:pt idx="73">
                  <c:v>830</c:v>
                </c:pt>
                <c:pt idx="74">
                  <c:v>840</c:v>
                </c:pt>
                <c:pt idx="75">
                  <c:v>850</c:v>
                </c:pt>
                <c:pt idx="76">
                  <c:v>860</c:v>
                </c:pt>
                <c:pt idx="77">
                  <c:v>870</c:v>
                </c:pt>
                <c:pt idx="78">
                  <c:v>880</c:v>
                </c:pt>
                <c:pt idx="79">
                  <c:v>890</c:v>
                </c:pt>
                <c:pt idx="80">
                  <c:v>900</c:v>
                </c:pt>
                <c:pt idx="81">
                  <c:v>910</c:v>
                </c:pt>
                <c:pt idx="82">
                  <c:v>920</c:v>
                </c:pt>
                <c:pt idx="83">
                  <c:v>930</c:v>
                </c:pt>
                <c:pt idx="84">
                  <c:v>940</c:v>
                </c:pt>
                <c:pt idx="85">
                  <c:v>950</c:v>
                </c:pt>
                <c:pt idx="86">
                  <c:v>960</c:v>
                </c:pt>
                <c:pt idx="87">
                  <c:v>970</c:v>
                </c:pt>
                <c:pt idx="88">
                  <c:v>980</c:v>
                </c:pt>
                <c:pt idx="89">
                  <c:v>990</c:v>
                </c:pt>
                <c:pt idx="90">
                  <c:v>1000</c:v>
                </c:pt>
                <c:pt idx="91">
                  <c:v>1010</c:v>
                </c:pt>
                <c:pt idx="92">
                  <c:v>1020</c:v>
                </c:pt>
                <c:pt idx="93">
                  <c:v>1030</c:v>
                </c:pt>
                <c:pt idx="94">
                  <c:v>1040</c:v>
                </c:pt>
                <c:pt idx="95">
                  <c:v>1050</c:v>
                </c:pt>
                <c:pt idx="96">
                  <c:v>1060</c:v>
                </c:pt>
                <c:pt idx="97">
                  <c:v>1070</c:v>
                </c:pt>
                <c:pt idx="98">
                  <c:v>1080</c:v>
                </c:pt>
                <c:pt idx="99">
                  <c:v>1090</c:v>
                </c:pt>
                <c:pt idx="100">
                  <c:v>1100</c:v>
                </c:pt>
                <c:pt idx="101">
                  <c:v>1110</c:v>
                </c:pt>
                <c:pt idx="102">
                  <c:v>1120</c:v>
                </c:pt>
                <c:pt idx="103">
                  <c:v>1130</c:v>
                </c:pt>
                <c:pt idx="104">
                  <c:v>1140</c:v>
                </c:pt>
                <c:pt idx="105">
                  <c:v>1150</c:v>
                </c:pt>
                <c:pt idx="106">
                  <c:v>1160</c:v>
                </c:pt>
                <c:pt idx="107">
                  <c:v>1170</c:v>
                </c:pt>
                <c:pt idx="108">
                  <c:v>1180</c:v>
                </c:pt>
                <c:pt idx="109">
                  <c:v>1190</c:v>
                </c:pt>
                <c:pt idx="110">
                  <c:v>1200</c:v>
                </c:pt>
                <c:pt idx="111">
                  <c:v>1210</c:v>
                </c:pt>
                <c:pt idx="112">
                  <c:v>1220</c:v>
                </c:pt>
                <c:pt idx="113">
                  <c:v>1230</c:v>
                </c:pt>
                <c:pt idx="114">
                  <c:v>1240</c:v>
                </c:pt>
                <c:pt idx="115">
                  <c:v>1250</c:v>
                </c:pt>
                <c:pt idx="116">
                  <c:v>1260</c:v>
                </c:pt>
                <c:pt idx="117">
                  <c:v>1270</c:v>
                </c:pt>
                <c:pt idx="118">
                  <c:v>1280</c:v>
                </c:pt>
                <c:pt idx="119">
                  <c:v>1290</c:v>
                </c:pt>
                <c:pt idx="120">
                  <c:v>1300</c:v>
                </c:pt>
                <c:pt idx="121">
                  <c:v>1310</c:v>
                </c:pt>
                <c:pt idx="122">
                  <c:v>1320</c:v>
                </c:pt>
                <c:pt idx="123">
                  <c:v>1330</c:v>
                </c:pt>
                <c:pt idx="124">
                  <c:v>1340</c:v>
                </c:pt>
                <c:pt idx="125">
                  <c:v>1350</c:v>
                </c:pt>
                <c:pt idx="126">
                  <c:v>1360</c:v>
                </c:pt>
                <c:pt idx="127">
                  <c:v>1370</c:v>
                </c:pt>
                <c:pt idx="128">
                  <c:v>1380</c:v>
                </c:pt>
                <c:pt idx="129">
                  <c:v>1390</c:v>
                </c:pt>
                <c:pt idx="130">
                  <c:v>1400</c:v>
                </c:pt>
                <c:pt idx="131">
                  <c:v>1410</c:v>
                </c:pt>
                <c:pt idx="132">
                  <c:v>1420</c:v>
                </c:pt>
                <c:pt idx="133">
                  <c:v>1430</c:v>
                </c:pt>
                <c:pt idx="134">
                  <c:v>1440</c:v>
                </c:pt>
                <c:pt idx="135">
                  <c:v>1450</c:v>
                </c:pt>
                <c:pt idx="136">
                  <c:v>1460</c:v>
                </c:pt>
                <c:pt idx="137">
                  <c:v>1470</c:v>
                </c:pt>
                <c:pt idx="138">
                  <c:v>1480</c:v>
                </c:pt>
                <c:pt idx="139">
                  <c:v>1490</c:v>
                </c:pt>
                <c:pt idx="140">
                  <c:v>1500</c:v>
                </c:pt>
                <c:pt idx="141">
                  <c:v>1510</c:v>
                </c:pt>
                <c:pt idx="142">
                  <c:v>1520</c:v>
                </c:pt>
                <c:pt idx="143">
                  <c:v>1530</c:v>
                </c:pt>
                <c:pt idx="144">
                  <c:v>1540</c:v>
                </c:pt>
                <c:pt idx="145">
                  <c:v>1550</c:v>
                </c:pt>
                <c:pt idx="146">
                  <c:v>1560</c:v>
                </c:pt>
                <c:pt idx="147">
                  <c:v>1570</c:v>
                </c:pt>
                <c:pt idx="148">
                  <c:v>1580</c:v>
                </c:pt>
                <c:pt idx="149">
                  <c:v>1590</c:v>
                </c:pt>
                <c:pt idx="150">
                  <c:v>1600</c:v>
                </c:pt>
              </c:numCache>
            </c:numRef>
          </c:cat>
          <c:val>
            <c:numRef>
              <c:f>生データ!$Z$2:$Z$152</c:f>
              <c:numCache>
                <c:formatCode>General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F-404C-887E-F9E68A8A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81937359"/>
        <c:axId val="81938319"/>
      </c:barChart>
      <c:catAx>
        <c:axId val="8193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38319"/>
        <c:crosses val="autoZero"/>
        <c:auto val="1"/>
        <c:lblAlgn val="ctr"/>
        <c:lblOffset val="100"/>
        <c:noMultiLvlLbl val="0"/>
      </c:catAx>
      <c:valAx>
        <c:axId val="81938319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1937359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5</xdr:row>
      <xdr:rowOff>95250</xdr:rowOff>
    </xdr:from>
    <xdr:to>
      <xdr:col>22</xdr:col>
      <xdr:colOff>276225</xdr:colOff>
      <xdr:row>19</xdr:row>
      <xdr:rowOff>190500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A54B502-2A44-4277-8677-B044B742E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676275</xdr:colOff>
      <xdr:row>20</xdr:row>
      <xdr:rowOff>171450</xdr:rowOff>
    </xdr:from>
    <xdr:to>
      <xdr:col>20</xdr:col>
      <xdr:colOff>628650</xdr:colOff>
      <xdr:row>31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C569CEE-B8A4-10C3-88B8-1CC07F8FF332}"/>
            </a:ext>
          </a:extLst>
        </xdr:cNvPr>
        <xdr:cNvSpPr/>
      </xdr:nvSpPr>
      <xdr:spPr>
        <a:xfrm>
          <a:off x="10277475" y="4933950"/>
          <a:ext cx="4067175" cy="2524125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sng" kern="1200">
              <a:solidFill>
                <a:schemeClr val="tx1"/>
              </a:solidFill>
            </a:rPr>
            <a:t>作業内容</a:t>
          </a:r>
          <a:endParaRPr kumimoji="1" lang="en-US" altLang="ja-JP" sz="1100" b="1" u="sng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①正答反応時間（</a:t>
          </a:r>
          <a:r>
            <a:rPr kumimoji="1" lang="en-US" altLang="ja-JP" sz="1100" kern="1200">
              <a:solidFill>
                <a:schemeClr val="tx1"/>
              </a:solidFill>
            </a:rPr>
            <a:t>K</a:t>
          </a:r>
          <a:r>
            <a:rPr kumimoji="1" lang="ja-JP" altLang="en-US" sz="1100" kern="1200">
              <a:solidFill>
                <a:schemeClr val="tx1"/>
              </a:solidFill>
            </a:rPr>
            <a:t>列）に正答だったときの反応時間を抽出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②</a:t>
          </a:r>
          <a:r>
            <a:rPr kumimoji="1" lang="en-US" altLang="ja-JP" sz="1100" kern="1200">
              <a:solidFill>
                <a:schemeClr val="tx1"/>
              </a:solidFill>
            </a:rPr>
            <a:t>M</a:t>
          </a:r>
          <a:r>
            <a:rPr kumimoji="1" lang="ja-JP" altLang="en-US" sz="1100" kern="1200">
              <a:solidFill>
                <a:schemeClr val="tx1"/>
              </a:solidFill>
            </a:rPr>
            <a:t>（</a:t>
          </a:r>
          <a:r>
            <a:rPr kumimoji="1" lang="en-US" altLang="ja-JP" sz="1100" kern="1200">
              <a:solidFill>
                <a:schemeClr val="tx1"/>
              </a:solidFill>
            </a:rPr>
            <a:t>Q2</a:t>
          </a:r>
          <a:r>
            <a:rPr kumimoji="1" lang="ja-JP" altLang="en-US" sz="1100" kern="1200">
              <a:solidFill>
                <a:schemeClr val="tx1"/>
              </a:solidFill>
            </a:rPr>
            <a:t>）に①の平均値を算出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③</a:t>
          </a:r>
          <a:r>
            <a:rPr kumimoji="1" lang="en-US" altLang="ja-JP" sz="1100" kern="1200">
              <a:solidFill>
                <a:schemeClr val="tx1"/>
              </a:solidFill>
            </a:rPr>
            <a:t>SD</a:t>
          </a:r>
          <a:r>
            <a:rPr kumimoji="1" lang="ja-JP" altLang="en-US" sz="1100" kern="1200">
              <a:solidFill>
                <a:schemeClr val="tx1"/>
              </a:solidFill>
            </a:rPr>
            <a:t>（</a:t>
          </a:r>
          <a:r>
            <a:rPr kumimoji="1" lang="en-US" altLang="ja-JP" sz="1100" kern="1200">
              <a:solidFill>
                <a:schemeClr val="tx1"/>
              </a:solidFill>
            </a:rPr>
            <a:t>Q3</a:t>
          </a:r>
          <a:r>
            <a:rPr kumimoji="1" lang="ja-JP" altLang="en-US" sz="1100" kern="1200">
              <a:solidFill>
                <a:schemeClr val="tx1"/>
              </a:solidFill>
            </a:rPr>
            <a:t>）に①の標準偏差を算出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④</a:t>
          </a:r>
          <a:r>
            <a:rPr kumimoji="1" lang="en-US" altLang="ja-JP" sz="1100" kern="1200">
              <a:solidFill>
                <a:schemeClr val="tx1"/>
              </a:solidFill>
            </a:rPr>
            <a:t>M+2SD</a:t>
          </a:r>
          <a:r>
            <a:rPr kumimoji="1" lang="ja-JP" altLang="en-US" sz="1100" kern="1200">
              <a:solidFill>
                <a:schemeClr val="tx1"/>
              </a:solidFill>
            </a:rPr>
            <a:t>（</a:t>
          </a:r>
          <a:r>
            <a:rPr kumimoji="1" lang="en-US" altLang="ja-JP" sz="1100" kern="1200">
              <a:solidFill>
                <a:schemeClr val="tx1"/>
              </a:solidFill>
            </a:rPr>
            <a:t>Q4</a:t>
          </a:r>
          <a:r>
            <a:rPr kumimoji="1" lang="ja-JP" altLang="en-US" sz="1100" kern="1200">
              <a:solidFill>
                <a:schemeClr val="tx1"/>
              </a:solidFill>
            </a:rPr>
            <a:t>）に②＋</a:t>
          </a:r>
          <a:r>
            <a:rPr kumimoji="1" lang="en-US" altLang="ja-JP" sz="1100" kern="1200">
              <a:solidFill>
                <a:schemeClr val="tx1"/>
              </a:solidFill>
            </a:rPr>
            <a:t>2×</a:t>
          </a:r>
          <a:r>
            <a:rPr kumimoji="1" lang="ja-JP" altLang="en-US" sz="1100" kern="1200">
              <a:solidFill>
                <a:schemeClr val="tx1"/>
              </a:solidFill>
            </a:rPr>
            <a:t>③を算出</a:t>
          </a:r>
          <a:endParaRPr kumimoji="1" lang="en-US" altLang="ja-JP" sz="1100" kern="1200">
            <a:solidFill>
              <a:schemeClr val="tx1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M-2SD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Q5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）に②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2×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③を算出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chemeClr val="tx1"/>
              </a:solidFill>
              <a:effectLst/>
            </a:rPr>
            <a:t>⑥分析反応時間（</a:t>
          </a:r>
          <a:r>
            <a:rPr lang="en-US" altLang="ja-JP">
              <a:solidFill>
                <a:schemeClr val="tx1"/>
              </a:solidFill>
              <a:effectLst/>
            </a:rPr>
            <a:t>L</a:t>
          </a:r>
          <a:r>
            <a:rPr lang="ja-JP" altLang="en-US">
              <a:solidFill>
                <a:schemeClr val="tx1"/>
              </a:solidFill>
              <a:effectLst/>
            </a:rPr>
            <a:t>列）に①のうち，④より小さく，⑤より大きい数字を表示し，それ以外は文字列にする</a:t>
          </a:r>
          <a:endParaRPr lang="ja-JP" altLang="ja-JP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kern="1200">
              <a:solidFill>
                <a:schemeClr val="tx1"/>
              </a:solidFill>
            </a:rPr>
            <a:t>⑦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集計シートにある形になるように</a:t>
          </a:r>
          <a:r>
            <a:rPr kumimoji="1" lang="ja-JP" altLang="en-US" sz="1100" kern="1200">
              <a:solidFill>
                <a:schemeClr val="tx1"/>
              </a:solidFill>
            </a:rPr>
            <a:t>ピボットテーブルを作成</a:t>
          </a:r>
          <a:endParaRPr kumimoji="1" lang="en-US" altLang="ja-JP" sz="1100" kern="1200">
            <a:solidFill>
              <a:schemeClr val="tx1"/>
            </a:solidFill>
          </a:endParaRPr>
        </a:p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⑧集計シートに貼り付け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3A04-7F58-433E-AC3E-6B140F1A7905}">
  <dimension ref="A1:Z493"/>
  <sheetViews>
    <sheetView tabSelected="1" workbookViewId="0"/>
  </sheetViews>
  <sheetFormatPr defaultRowHeight="18.75" x14ac:dyDescent="0.4"/>
  <sheetData>
    <row r="1" spans="1:26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17</v>
      </c>
      <c r="L1" s="1" t="s">
        <v>18</v>
      </c>
      <c r="X1" t="s">
        <v>23</v>
      </c>
      <c r="Y1" t="s">
        <v>24</v>
      </c>
      <c r="Z1" t="s">
        <v>25</v>
      </c>
    </row>
    <row r="2" spans="1:26" x14ac:dyDescent="0.4">
      <c r="A2">
        <v>5</v>
      </c>
      <c r="B2">
        <v>23</v>
      </c>
      <c r="C2" t="s">
        <v>10</v>
      </c>
      <c r="D2" t="s">
        <v>11</v>
      </c>
      <c r="E2" t="s">
        <v>12</v>
      </c>
      <c r="F2" t="s">
        <v>13</v>
      </c>
      <c r="G2">
        <v>1</v>
      </c>
      <c r="H2">
        <v>1</v>
      </c>
      <c r="I2">
        <v>0.50162060000002395</v>
      </c>
      <c r="J2">
        <v>501.62060000002401</v>
      </c>
      <c r="K2" s="2"/>
      <c r="L2" s="2"/>
      <c r="P2" s="1" t="s">
        <v>19</v>
      </c>
      <c r="Q2" s="2"/>
      <c r="X2">
        <v>100</v>
      </c>
      <c r="Y2" cm="1">
        <f t="array" ref="Y2:Y153">FREQUENCY(K2:K586,X2:X492)</f>
        <v>0</v>
      </c>
      <c r="Z2">
        <f>IF(X2&lt;$Q$4,IF(X2&gt;$Q$5,50,0),0)</f>
        <v>0</v>
      </c>
    </row>
    <row r="3" spans="1:26" x14ac:dyDescent="0.4">
      <c r="A3">
        <v>5</v>
      </c>
      <c r="B3">
        <v>23</v>
      </c>
      <c r="C3" t="s">
        <v>10</v>
      </c>
      <c r="D3" t="s">
        <v>11</v>
      </c>
      <c r="E3" t="s">
        <v>14</v>
      </c>
      <c r="F3" t="s">
        <v>15</v>
      </c>
      <c r="G3">
        <v>1</v>
      </c>
      <c r="H3">
        <v>1</v>
      </c>
      <c r="I3">
        <v>0.487446899991482</v>
      </c>
      <c r="J3">
        <v>487.44689999148198</v>
      </c>
      <c r="K3" s="2"/>
      <c r="L3" s="2"/>
      <c r="P3" s="1" t="s">
        <v>20</v>
      </c>
      <c r="Q3" s="2"/>
      <c r="X3">
        <v>110</v>
      </c>
      <c r="Y3">
        <v>0</v>
      </c>
      <c r="Z3">
        <f t="shared" ref="Z3:Z66" si="0">IF(X3&lt;$Q$4,IF(X3&gt;$Q$5,50,0),0)</f>
        <v>0</v>
      </c>
    </row>
    <row r="4" spans="1:26" x14ac:dyDescent="0.4">
      <c r="A4">
        <v>5</v>
      </c>
      <c r="B4">
        <v>23</v>
      </c>
      <c r="C4" t="s">
        <v>10</v>
      </c>
      <c r="D4" t="s">
        <v>16</v>
      </c>
      <c r="E4" t="s">
        <v>14</v>
      </c>
      <c r="F4" t="s">
        <v>15</v>
      </c>
      <c r="G4">
        <v>1</v>
      </c>
      <c r="H4">
        <v>1</v>
      </c>
      <c r="I4">
        <v>0.62876070011407104</v>
      </c>
      <c r="J4">
        <v>628.76070011407103</v>
      </c>
      <c r="K4" s="2"/>
      <c r="L4" s="2"/>
      <c r="P4" s="1" t="s">
        <v>21</v>
      </c>
      <c r="Q4" s="2"/>
      <c r="X4">
        <v>120</v>
      </c>
      <c r="Y4">
        <v>0</v>
      </c>
      <c r="Z4">
        <f t="shared" si="0"/>
        <v>0</v>
      </c>
    </row>
    <row r="5" spans="1:26" x14ac:dyDescent="0.4">
      <c r="A5">
        <v>5</v>
      </c>
      <c r="B5">
        <v>23</v>
      </c>
      <c r="C5" t="s">
        <v>10</v>
      </c>
      <c r="D5" t="s">
        <v>16</v>
      </c>
      <c r="E5" t="s">
        <v>12</v>
      </c>
      <c r="F5" t="s">
        <v>13</v>
      </c>
      <c r="G5">
        <v>1</v>
      </c>
      <c r="H5">
        <v>1</v>
      </c>
      <c r="I5">
        <v>0.35945250000804702</v>
      </c>
      <c r="J5">
        <v>359.45250000804702</v>
      </c>
      <c r="K5" s="2"/>
      <c r="L5" s="2"/>
      <c r="P5" s="1" t="s">
        <v>22</v>
      </c>
      <c r="Q5" s="2"/>
      <c r="X5">
        <v>130</v>
      </c>
      <c r="Y5">
        <v>0</v>
      </c>
      <c r="Z5">
        <f t="shared" si="0"/>
        <v>0</v>
      </c>
    </row>
    <row r="6" spans="1:26" x14ac:dyDescent="0.4">
      <c r="A6">
        <v>5</v>
      </c>
      <c r="B6">
        <v>23</v>
      </c>
      <c r="C6" t="s">
        <v>10</v>
      </c>
      <c r="D6" t="s">
        <v>16</v>
      </c>
      <c r="E6" t="s">
        <v>12</v>
      </c>
      <c r="F6" t="s">
        <v>15</v>
      </c>
      <c r="G6">
        <v>1</v>
      </c>
      <c r="H6">
        <v>1</v>
      </c>
      <c r="I6">
        <v>0.52194510004483197</v>
      </c>
      <c r="J6">
        <v>521.94510004483197</v>
      </c>
      <c r="K6" s="2"/>
      <c r="L6" s="2"/>
      <c r="X6">
        <v>140</v>
      </c>
      <c r="Y6">
        <v>0</v>
      </c>
      <c r="Z6">
        <f t="shared" si="0"/>
        <v>0</v>
      </c>
    </row>
    <row r="7" spans="1:26" x14ac:dyDescent="0.4">
      <c r="A7">
        <v>5</v>
      </c>
      <c r="B7">
        <v>23</v>
      </c>
      <c r="C7" t="s">
        <v>10</v>
      </c>
      <c r="D7" t="s">
        <v>16</v>
      </c>
      <c r="E7" t="s">
        <v>14</v>
      </c>
      <c r="F7" t="s">
        <v>13</v>
      </c>
      <c r="G7">
        <v>1</v>
      </c>
      <c r="H7">
        <v>1</v>
      </c>
      <c r="I7">
        <v>0.46677200007252401</v>
      </c>
      <c r="J7">
        <v>466.77200007252401</v>
      </c>
      <c r="K7" s="2"/>
      <c r="L7" s="2"/>
      <c r="X7">
        <v>150</v>
      </c>
      <c r="Y7">
        <v>0</v>
      </c>
      <c r="Z7">
        <f t="shared" si="0"/>
        <v>0</v>
      </c>
    </row>
    <row r="8" spans="1:26" x14ac:dyDescent="0.4">
      <c r="A8">
        <v>5</v>
      </c>
      <c r="B8">
        <v>23</v>
      </c>
      <c r="C8" t="s">
        <v>10</v>
      </c>
      <c r="D8" t="s">
        <v>11</v>
      </c>
      <c r="E8" t="s">
        <v>14</v>
      </c>
      <c r="F8" t="s">
        <v>13</v>
      </c>
      <c r="G8">
        <v>1</v>
      </c>
      <c r="H8">
        <v>1</v>
      </c>
      <c r="I8">
        <v>0.54827720019966397</v>
      </c>
      <c r="J8">
        <v>548.27720019966398</v>
      </c>
      <c r="K8" s="2"/>
      <c r="L8" s="2"/>
      <c r="X8">
        <v>160</v>
      </c>
      <c r="Y8">
        <v>0</v>
      </c>
      <c r="Z8">
        <f t="shared" si="0"/>
        <v>0</v>
      </c>
    </row>
    <row r="9" spans="1:26" x14ac:dyDescent="0.4">
      <c r="A9">
        <v>5</v>
      </c>
      <c r="B9">
        <v>23</v>
      </c>
      <c r="C9" t="s">
        <v>10</v>
      </c>
      <c r="D9" t="s">
        <v>11</v>
      </c>
      <c r="E9" t="s">
        <v>12</v>
      </c>
      <c r="F9" t="s">
        <v>15</v>
      </c>
      <c r="G9">
        <v>1</v>
      </c>
      <c r="H9">
        <v>1</v>
      </c>
      <c r="I9">
        <v>0.411943400045857</v>
      </c>
      <c r="J9">
        <v>411.943400045857</v>
      </c>
      <c r="K9" s="2"/>
      <c r="L9" s="2"/>
      <c r="X9">
        <v>170</v>
      </c>
      <c r="Y9">
        <v>0</v>
      </c>
      <c r="Z9">
        <f t="shared" si="0"/>
        <v>0</v>
      </c>
    </row>
    <row r="10" spans="1:26" x14ac:dyDescent="0.4">
      <c r="A10">
        <v>5</v>
      </c>
      <c r="B10">
        <v>23</v>
      </c>
      <c r="C10" t="s">
        <v>10</v>
      </c>
      <c r="D10" t="s">
        <v>11</v>
      </c>
      <c r="E10" t="s">
        <v>12</v>
      </c>
      <c r="F10" t="s">
        <v>13</v>
      </c>
      <c r="G10">
        <v>1</v>
      </c>
      <c r="H10">
        <v>1</v>
      </c>
      <c r="I10">
        <v>0.63115880009718195</v>
      </c>
      <c r="J10">
        <v>631.15880009718205</v>
      </c>
      <c r="K10" s="2"/>
      <c r="L10" s="2"/>
      <c r="X10">
        <v>180</v>
      </c>
      <c r="Y10">
        <v>0</v>
      </c>
      <c r="Z10">
        <f t="shared" si="0"/>
        <v>0</v>
      </c>
    </row>
    <row r="11" spans="1:26" x14ac:dyDescent="0.4">
      <c r="A11">
        <v>5</v>
      </c>
      <c r="B11">
        <v>23</v>
      </c>
      <c r="C11" t="s">
        <v>10</v>
      </c>
      <c r="D11" t="s">
        <v>16</v>
      </c>
      <c r="E11" t="s">
        <v>12</v>
      </c>
      <c r="F11" t="s">
        <v>13</v>
      </c>
      <c r="G11">
        <v>1</v>
      </c>
      <c r="H11">
        <v>1</v>
      </c>
      <c r="I11">
        <v>0.69776300014928005</v>
      </c>
      <c r="J11">
        <v>697.76300014927995</v>
      </c>
      <c r="K11" s="2"/>
      <c r="L11" s="2"/>
      <c r="X11">
        <v>190</v>
      </c>
      <c r="Y11">
        <v>0</v>
      </c>
      <c r="Z11">
        <f t="shared" si="0"/>
        <v>0</v>
      </c>
    </row>
    <row r="12" spans="1:26" x14ac:dyDescent="0.4">
      <c r="A12">
        <v>5</v>
      </c>
      <c r="B12">
        <v>23</v>
      </c>
      <c r="C12" t="s">
        <v>10</v>
      </c>
      <c r="D12" t="s">
        <v>11</v>
      </c>
      <c r="E12" t="s">
        <v>14</v>
      </c>
      <c r="F12" t="s">
        <v>13</v>
      </c>
      <c r="G12">
        <v>1</v>
      </c>
      <c r="H12">
        <v>1</v>
      </c>
      <c r="I12">
        <v>0.56792440009303402</v>
      </c>
      <c r="J12">
        <v>567.92440009303402</v>
      </c>
      <c r="K12" s="2"/>
      <c r="L12" s="2"/>
      <c r="X12">
        <v>200</v>
      </c>
      <c r="Y12">
        <v>0</v>
      </c>
      <c r="Z12">
        <f t="shared" si="0"/>
        <v>0</v>
      </c>
    </row>
    <row r="13" spans="1:26" x14ac:dyDescent="0.4">
      <c r="A13">
        <v>5</v>
      </c>
      <c r="B13">
        <v>23</v>
      </c>
      <c r="C13" t="s">
        <v>10</v>
      </c>
      <c r="D13" t="s">
        <v>16</v>
      </c>
      <c r="E13" t="s">
        <v>12</v>
      </c>
      <c r="F13" t="s">
        <v>15</v>
      </c>
      <c r="G13">
        <v>1</v>
      </c>
      <c r="H13">
        <v>1</v>
      </c>
      <c r="I13">
        <v>0.52178609999827996</v>
      </c>
      <c r="J13">
        <v>521.78609999827995</v>
      </c>
      <c r="K13" s="2"/>
      <c r="L13" s="2"/>
      <c r="X13">
        <v>210</v>
      </c>
      <c r="Y13">
        <v>0</v>
      </c>
      <c r="Z13">
        <f t="shared" si="0"/>
        <v>0</v>
      </c>
    </row>
    <row r="14" spans="1:26" x14ac:dyDescent="0.4">
      <c r="A14">
        <v>5</v>
      </c>
      <c r="B14">
        <v>23</v>
      </c>
      <c r="C14" t="s">
        <v>10</v>
      </c>
      <c r="D14" t="s">
        <v>16</v>
      </c>
      <c r="E14" t="s">
        <v>14</v>
      </c>
      <c r="F14" t="s">
        <v>13</v>
      </c>
      <c r="G14">
        <v>1</v>
      </c>
      <c r="H14">
        <v>1</v>
      </c>
      <c r="I14">
        <v>0.533390399999917</v>
      </c>
      <c r="J14">
        <v>533.39039999991701</v>
      </c>
      <c r="K14" s="2"/>
      <c r="L14" s="2"/>
      <c r="X14">
        <v>220</v>
      </c>
      <c r="Y14">
        <v>0</v>
      </c>
      <c r="Z14">
        <f t="shared" si="0"/>
        <v>0</v>
      </c>
    </row>
    <row r="15" spans="1:26" x14ac:dyDescent="0.4">
      <c r="A15">
        <v>5</v>
      </c>
      <c r="B15">
        <v>23</v>
      </c>
      <c r="C15" t="s">
        <v>10</v>
      </c>
      <c r="D15" t="s">
        <v>11</v>
      </c>
      <c r="E15" t="s">
        <v>12</v>
      </c>
      <c r="F15" t="s">
        <v>15</v>
      </c>
      <c r="G15">
        <v>1</v>
      </c>
      <c r="H15">
        <v>1</v>
      </c>
      <c r="I15">
        <v>0.57088540005497601</v>
      </c>
      <c r="J15">
        <v>570.885400054976</v>
      </c>
      <c r="K15" s="2"/>
      <c r="L15" s="2"/>
      <c r="X15">
        <v>230</v>
      </c>
      <c r="Y15">
        <v>0</v>
      </c>
      <c r="Z15">
        <f t="shared" si="0"/>
        <v>0</v>
      </c>
    </row>
    <row r="16" spans="1:26" x14ac:dyDescent="0.4">
      <c r="A16">
        <v>5</v>
      </c>
      <c r="B16">
        <v>23</v>
      </c>
      <c r="C16" t="s">
        <v>10</v>
      </c>
      <c r="D16" t="s">
        <v>16</v>
      </c>
      <c r="E16" t="s">
        <v>14</v>
      </c>
      <c r="F16" t="s">
        <v>15</v>
      </c>
      <c r="G16">
        <v>1</v>
      </c>
      <c r="H16">
        <v>1</v>
      </c>
      <c r="I16">
        <v>0.53260709997266498</v>
      </c>
      <c r="J16">
        <v>532.60709997266497</v>
      </c>
      <c r="K16" s="2"/>
      <c r="L16" s="2"/>
      <c r="X16">
        <v>240</v>
      </c>
      <c r="Y16">
        <v>0</v>
      </c>
      <c r="Z16">
        <f t="shared" si="0"/>
        <v>0</v>
      </c>
    </row>
    <row r="17" spans="1:26" x14ac:dyDescent="0.4">
      <c r="A17">
        <v>5</v>
      </c>
      <c r="B17">
        <v>23</v>
      </c>
      <c r="C17" t="s">
        <v>10</v>
      </c>
      <c r="D17" t="s">
        <v>11</v>
      </c>
      <c r="E17" t="s">
        <v>14</v>
      </c>
      <c r="F17" t="s">
        <v>15</v>
      </c>
      <c r="G17">
        <v>1</v>
      </c>
      <c r="H17">
        <v>1</v>
      </c>
      <c r="I17">
        <v>0.50640990003012099</v>
      </c>
      <c r="J17">
        <v>506.40990003012098</v>
      </c>
      <c r="K17" s="2"/>
      <c r="L17" s="2"/>
      <c r="X17">
        <v>250</v>
      </c>
      <c r="Y17">
        <v>0</v>
      </c>
      <c r="Z17">
        <f t="shared" si="0"/>
        <v>0</v>
      </c>
    </row>
    <row r="18" spans="1:26" x14ac:dyDescent="0.4">
      <c r="A18">
        <v>5</v>
      </c>
      <c r="B18">
        <v>23</v>
      </c>
      <c r="C18" t="s">
        <v>10</v>
      </c>
      <c r="D18" t="s">
        <v>16</v>
      </c>
      <c r="E18" t="s">
        <v>12</v>
      </c>
      <c r="F18" t="s">
        <v>13</v>
      </c>
      <c r="G18">
        <v>1</v>
      </c>
      <c r="H18">
        <v>1</v>
      </c>
      <c r="I18">
        <v>0.69792180019430805</v>
      </c>
      <c r="J18">
        <v>697.92180019430805</v>
      </c>
      <c r="K18" s="2"/>
      <c r="L18" s="2"/>
      <c r="X18">
        <v>260</v>
      </c>
      <c r="Y18">
        <v>0</v>
      </c>
      <c r="Z18">
        <f t="shared" si="0"/>
        <v>0</v>
      </c>
    </row>
    <row r="19" spans="1:26" x14ac:dyDescent="0.4">
      <c r="A19">
        <v>5</v>
      </c>
      <c r="B19">
        <v>23</v>
      </c>
      <c r="C19" t="s">
        <v>10</v>
      </c>
      <c r="D19" t="s">
        <v>11</v>
      </c>
      <c r="E19" t="s">
        <v>12</v>
      </c>
      <c r="F19" t="s">
        <v>13</v>
      </c>
      <c r="G19">
        <v>1</v>
      </c>
      <c r="H19">
        <v>1</v>
      </c>
      <c r="I19">
        <v>0.40786000015214102</v>
      </c>
      <c r="J19">
        <v>407.86000015214103</v>
      </c>
      <c r="K19" s="2"/>
      <c r="L19" s="2"/>
      <c r="X19">
        <v>270</v>
      </c>
      <c r="Y19">
        <v>0</v>
      </c>
      <c r="Z19">
        <f t="shared" si="0"/>
        <v>0</v>
      </c>
    </row>
    <row r="20" spans="1:26" x14ac:dyDescent="0.4">
      <c r="A20">
        <v>5</v>
      </c>
      <c r="B20">
        <v>23</v>
      </c>
      <c r="C20" t="s">
        <v>10</v>
      </c>
      <c r="D20" t="s">
        <v>16</v>
      </c>
      <c r="E20" t="s">
        <v>14</v>
      </c>
      <c r="F20" t="s">
        <v>13</v>
      </c>
      <c r="G20">
        <v>1</v>
      </c>
      <c r="H20">
        <v>1</v>
      </c>
      <c r="I20">
        <v>0.61653789994306896</v>
      </c>
      <c r="J20">
        <v>616.53789994306896</v>
      </c>
      <c r="K20" s="2"/>
      <c r="L20" s="2"/>
      <c r="X20">
        <v>280</v>
      </c>
      <c r="Y20">
        <v>0</v>
      </c>
      <c r="Z20">
        <f t="shared" si="0"/>
        <v>0</v>
      </c>
    </row>
    <row r="21" spans="1:26" x14ac:dyDescent="0.4">
      <c r="A21">
        <v>5</v>
      </c>
      <c r="B21">
        <v>23</v>
      </c>
      <c r="C21" t="s">
        <v>10</v>
      </c>
      <c r="D21" t="s">
        <v>11</v>
      </c>
      <c r="E21" t="s">
        <v>14</v>
      </c>
      <c r="F21" t="s">
        <v>13</v>
      </c>
      <c r="G21">
        <v>1</v>
      </c>
      <c r="H21">
        <v>1</v>
      </c>
      <c r="I21">
        <v>0.50574900000356104</v>
      </c>
      <c r="J21">
        <v>505.74900000356098</v>
      </c>
      <c r="K21" s="2"/>
      <c r="L21" s="2"/>
      <c r="X21">
        <v>290</v>
      </c>
      <c r="Y21">
        <v>0</v>
      </c>
      <c r="Z21">
        <f t="shared" si="0"/>
        <v>0</v>
      </c>
    </row>
    <row r="22" spans="1:26" x14ac:dyDescent="0.4">
      <c r="A22">
        <v>5</v>
      </c>
      <c r="B22">
        <v>23</v>
      </c>
      <c r="C22" t="s">
        <v>10</v>
      </c>
      <c r="D22" t="s">
        <v>16</v>
      </c>
      <c r="E22" t="s">
        <v>12</v>
      </c>
      <c r="F22" t="s">
        <v>15</v>
      </c>
      <c r="G22">
        <v>1</v>
      </c>
      <c r="H22">
        <v>1</v>
      </c>
      <c r="I22">
        <v>1.0024481001310099</v>
      </c>
      <c r="J22">
        <v>1002.4481001310101</v>
      </c>
      <c r="K22" s="2"/>
      <c r="L22" s="2"/>
      <c r="X22">
        <v>300</v>
      </c>
      <c r="Y22">
        <v>0</v>
      </c>
      <c r="Z22">
        <f t="shared" si="0"/>
        <v>0</v>
      </c>
    </row>
    <row r="23" spans="1:26" x14ac:dyDescent="0.4">
      <c r="A23">
        <v>5</v>
      </c>
      <c r="B23">
        <v>23</v>
      </c>
      <c r="C23" t="s">
        <v>10</v>
      </c>
      <c r="D23" t="s">
        <v>11</v>
      </c>
      <c r="E23" t="s">
        <v>12</v>
      </c>
      <c r="F23" t="s">
        <v>15</v>
      </c>
      <c r="G23">
        <v>1</v>
      </c>
      <c r="H23">
        <v>0</v>
      </c>
      <c r="I23">
        <v>0.82254530000500403</v>
      </c>
      <c r="J23">
        <v>822.54530000500404</v>
      </c>
      <c r="K23" s="2"/>
      <c r="L23" s="2"/>
      <c r="X23">
        <v>310</v>
      </c>
      <c r="Y23">
        <v>0</v>
      </c>
      <c r="Z23">
        <f t="shared" si="0"/>
        <v>0</v>
      </c>
    </row>
    <row r="24" spans="1:26" x14ac:dyDescent="0.4">
      <c r="A24">
        <v>5</v>
      </c>
      <c r="B24">
        <v>23</v>
      </c>
      <c r="C24" t="s">
        <v>10</v>
      </c>
      <c r="D24" t="s">
        <v>11</v>
      </c>
      <c r="E24" t="s">
        <v>14</v>
      </c>
      <c r="F24" t="s">
        <v>15</v>
      </c>
      <c r="G24">
        <v>1</v>
      </c>
      <c r="H24">
        <v>1</v>
      </c>
      <c r="I24">
        <v>0.61612590006552603</v>
      </c>
      <c r="J24">
        <v>616.12590006552603</v>
      </c>
      <c r="K24" s="2"/>
      <c r="L24" s="2"/>
      <c r="X24">
        <v>320</v>
      </c>
      <c r="Y24">
        <v>0</v>
      </c>
      <c r="Z24">
        <f t="shared" si="0"/>
        <v>0</v>
      </c>
    </row>
    <row r="25" spans="1:26" x14ac:dyDescent="0.4">
      <c r="A25">
        <v>5</v>
      </c>
      <c r="B25">
        <v>23</v>
      </c>
      <c r="C25" t="s">
        <v>10</v>
      </c>
      <c r="D25" t="s">
        <v>16</v>
      </c>
      <c r="E25" t="s">
        <v>14</v>
      </c>
      <c r="F25" t="s">
        <v>15</v>
      </c>
      <c r="G25">
        <v>1</v>
      </c>
      <c r="H25">
        <v>1</v>
      </c>
      <c r="I25">
        <v>0.50508290017023705</v>
      </c>
      <c r="J25">
        <v>505.082900170237</v>
      </c>
      <c r="K25" s="2"/>
      <c r="L25" s="2"/>
      <c r="X25">
        <v>330</v>
      </c>
      <c r="Y25">
        <v>0</v>
      </c>
      <c r="Z25">
        <f t="shared" si="0"/>
        <v>0</v>
      </c>
    </row>
    <row r="26" spans="1:26" x14ac:dyDescent="0.4">
      <c r="A26">
        <v>5</v>
      </c>
      <c r="B26">
        <v>23</v>
      </c>
      <c r="C26" t="s">
        <v>10</v>
      </c>
      <c r="D26" t="s">
        <v>16</v>
      </c>
      <c r="E26" t="s">
        <v>14</v>
      </c>
      <c r="F26" t="s">
        <v>13</v>
      </c>
      <c r="G26">
        <v>1</v>
      </c>
      <c r="H26">
        <v>1</v>
      </c>
      <c r="I26">
        <v>0.82592380000278398</v>
      </c>
      <c r="J26">
        <v>825.92380000278399</v>
      </c>
      <c r="K26" s="2"/>
      <c r="L26" s="2"/>
      <c r="X26">
        <v>340</v>
      </c>
      <c r="Y26">
        <v>0</v>
      </c>
      <c r="Z26">
        <f t="shared" si="0"/>
        <v>0</v>
      </c>
    </row>
    <row r="27" spans="1:26" x14ac:dyDescent="0.4">
      <c r="A27">
        <v>5</v>
      </c>
      <c r="B27">
        <v>23</v>
      </c>
      <c r="C27" t="s">
        <v>10</v>
      </c>
      <c r="D27" t="s">
        <v>11</v>
      </c>
      <c r="E27" t="s">
        <v>12</v>
      </c>
      <c r="F27" t="s">
        <v>15</v>
      </c>
      <c r="G27">
        <v>1</v>
      </c>
      <c r="H27">
        <v>1</v>
      </c>
      <c r="I27">
        <v>0.82591640017926704</v>
      </c>
      <c r="J27">
        <v>825.91640017926704</v>
      </c>
      <c r="K27" s="2"/>
      <c r="L27" s="2"/>
      <c r="X27">
        <v>350</v>
      </c>
      <c r="Y27">
        <v>0</v>
      </c>
      <c r="Z27">
        <f t="shared" si="0"/>
        <v>0</v>
      </c>
    </row>
    <row r="28" spans="1:26" x14ac:dyDescent="0.4">
      <c r="A28">
        <v>5</v>
      </c>
      <c r="B28">
        <v>23</v>
      </c>
      <c r="C28" t="s">
        <v>10</v>
      </c>
      <c r="D28" t="s">
        <v>16</v>
      </c>
      <c r="E28" t="s">
        <v>12</v>
      </c>
      <c r="F28" t="s">
        <v>13</v>
      </c>
      <c r="G28">
        <v>1</v>
      </c>
      <c r="H28">
        <v>1</v>
      </c>
      <c r="I28">
        <v>0.76391730015166104</v>
      </c>
      <c r="J28">
        <v>763.91730015166104</v>
      </c>
      <c r="K28" s="2"/>
      <c r="L28" s="2"/>
      <c r="X28">
        <v>360</v>
      </c>
      <c r="Y28">
        <v>0</v>
      </c>
      <c r="Z28">
        <f t="shared" si="0"/>
        <v>0</v>
      </c>
    </row>
    <row r="29" spans="1:26" x14ac:dyDescent="0.4">
      <c r="A29">
        <v>5</v>
      </c>
      <c r="B29">
        <v>23</v>
      </c>
      <c r="C29" t="s">
        <v>10</v>
      </c>
      <c r="D29" t="s">
        <v>16</v>
      </c>
      <c r="E29" t="s">
        <v>14</v>
      </c>
      <c r="F29" t="s">
        <v>15</v>
      </c>
      <c r="G29">
        <v>1</v>
      </c>
      <c r="H29">
        <v>1</v>
      </c>
      <c r="I29">
        <v>0.52451970009133198</v>
      </c>
      <c r="J29">
        <v>524.51970009133197</v>
      </c>
      <c r="K29" s="2"/>
      <c r="L29" s="2"/>
      <c r="X29">
        <v>370</v>
      </c>
      <c r="Y29">
        <v>0</v>
      </c>
      <c r="Z29">
        <f t="shared" si="0"/>
        <v>0</v>
      </c>
    </row>
    <row r="30" spans="1:26" x14ac:dyDescent="0.4">
      <c r="A30">
        <v>5</v>
      </c>
      <c r="B30">
        <v>23</v>
      </c>
      <c r="C30" t="s">
        <v>10</v>
      </c>
      <c r="D30" t="s">
        <v>16</v>
      </c>
      <c r="E30" t="s">
        <v>12</v>
      </c>
      <c r="F30" t="s">
        <v>15</v>
      </c>
      <c r="G30">
        <v>1</v>
      </c>
      <c r="H30">
        <v>1</v>
      </c>
      <c r="I30">
        <v>0.51869830000214301</v>
      </c>
      <c r="J30">
        <v>518.69830000214301</v>
      </c>
      <c r="K30" s="2"/>
      <c r="L30" s="2"/>
      <c r="X30">
        <v>380</v>
      </c>
      <c r="Y30">
        <v>0</v>
      </c>
      <c r="Z30">
        <f t="shared" si="0"/>
        <v>0</v>
      </c>
    </row>
    <row r="31" spans="1:26" x14ac:dyDescent="0.4">
      <c r="A31">
        <v>5</v>
      </c>
      <c r="B31">
        <v>23</v>
      </c>
      <c r="C31" t="s">
        <v>10</v>
      </c>
      <c r="D31" t="s">
        <v>11</v>
      </c>
      <c r="E31" t="s">
        <v>14</v>
      </c>
      <c r="F31" t="s">
        <v>15</v>
      </c>
      <c r="G31">
        <v>1</v>
      </c>
      <c r="H31">
        <v>1</v>
      </c>
      <c r="I31">
        <v>0.72920350008644197</v>
      </c>
      <c r="J31">
        <v>729.20350008644198</v>
      </c>
      <c r="K31" s="2"/>
      <c r="L31" s="2"/>
      <c r="X31">
        <v>390</v>
      </c>
      <c r="Y31">
        <v>0</v>
      </c>
      <c r="Z31">
        <f t="shared" si="0"/>
        <v>0</v>
      </c>
    </row>
    <row r="32" spans="1:26" x14ac:dyDescent="0.4">
      <c r="A32">
        <v>5</v>
      </c>
      <c r="B32">
        <v>23</v>
      </c>
      <c r="C32" t="s">
        <v>10</v>
      </c>
      <c r="D32" t="s">
        <v>11</v>
      </c>
      <c r="E32" t="s">
        <v>14</v>
      </c>
      <c r="F32" t="s">
        <v>13</v>
      </c>
      <c r="G32">
        <v>1</v>
      </c>
      <c r="H32">
        <v>1</v>
      </c>
      <c r="I32">
        <v>0.50728620029985905</v>
      </c>
      <c r="J32">
        <v>507.28620029985899</v>
      </c>
      <c r="K32" s="2"/>
      <c r="L32" s="2"/>
      <c r="X32">
        <v>400</v>
      </c>
      <c r="Y32">
        <v>0</v>
      </c>
      <c r="Z32">
        <f t="shared" si="0"/>
        <v>0</v>
      </c>
    </row>
    <row r="33" spans="1:26" x14ac:dyDescent="0.4">
      <c r="A33">
        <v>5</v>
      </c>
      <c r="B33">
        <v>23</v>
      </c>
      <c r="C33" t="s">
        <v>10</v>
      </c>
      <c r="D33" t="s">
        <v>11</v>
      </c>
      <c r="E33" t="s">
        <v>12</v>
      </c>
      <c r="F33" t="s">
        <v>13</v>
      </c>
      <c r="G33">
        <v>1</v>
      </c>
      <c r="H33">
        <v>1</v>
      </c>
      <c r="I33">
        <v>0.46022760029882198</v>
      </c>
      <c r="J33">
        <v>460.22760029882198</v>
      </c>
      <c r="K33" s="2"/>
      <c r="L33" s="2"/>
      <c r="X33">
        <v>410</v>
      </c>
      <c r="Y33">
        <v>0</v>
      </c>
      <c r="Z33">
        <f t="shared" si="0"/>
        <v>0</v>
      </c>
    </row>
    <row r="34" spans="1:26" x14ac:dyDescent="0.4">
      <c r="A34">
        <v>5</v>
      </c>
      <c r="B34">
        <v>23</v>
      </c>
      <c r="C34" t="s">
        <v>10</v>
      </c>
      <c r="D34" t="s">
        <v>11</v>
      </c>
      <c r="E34" t="s">
        <v>14</v>
      </c>
      <c r="F34" t="s">
        <v>13</v>
      </c>
      <c r="G34">
        <v>1</v>
      </c>
      <c r="H34">
        <v>1</v>
      </c>
      <c r="I34">
        <v>0.48601100011728698</v>
      </c>
      <c r="J34">
        <v>486.01100011728698</v>
      </c>
      <c r="K34" s="2"/>
      <c r="L34" s="2"/>
      <c r="X34">
        <v>420</v>
      </c>
      <c r="Y34">
        <v>0</v>
      </c>
      <c r="Z34">
        <f t="shared" si="0"/>
        <v>0</v>
      </c>
    </row>
    <row r="35" spans="1:26" x14ac:dyDescent="0.4">
      <c r="A35">
        <v>5</v>
      </c>
      <c r="B35">
        <v>23</v>
      </c>
      <c r="C35" t="s">
        <v>10</v>
      </c>
      <c r="D35" t="s">
        <v>11</v>
      </c>
      <c r="E35" t="s">
        <v>12</v>
      </c>
      <c r="F35" t="s">
        <v>15</v>
      </c>
      <c r="G35">
        <v>1</v>
      </c>
      <c r="H35">
        <v>1</v>
      </c>
      <c r="I35">
        <v>0.50812960020266495</v>
      </c>
      <c r="J35">
        <v>508.12960020266502</v>
      </c>
      <c r="K35" s="2"/>
      <c r="L35" s="2"/>
      <c r="X35">
        <v>430</v>
      </c>
      <c r="Y35">
        <v>0</v>
      </c>
      <c r="Z35">
        <f t="shared" si="0"/>
        <v>0</v>
      </c>
    </row>
    <row r="36" spans="1:26" x14ac:dyDescent="0.4">
      <c r="A36">
        <v>5</v>
      </c>
      <c r="B36">
        <v>23</v>
      </c>
      <c r="C36" t="s">
        <v>10</v>
      </c>
      <c r="D36" t="s">
        <v>11</v>
      </c>
      <c r="E36" t="s">
        <v>14</v>
      </c>
      <c r="F36" t="s">
        <v>15</v>
      </c>
      <c r="G36">
        <v>1</v>
      </c>
      <c r="H36">
        <v>1</v>
      </c>
      <c r="I36">
        <v>0.50244460022076998</v>
      </c>
      <c r="J36">
        <v>502.44460022076998</v>
      </c>
      <c r="K36" s="2"/>
      <c r="L36" s="2"/>
      <c r="X36">
        <v>440</v>
      </c>
      <c r="Y36">
        <v>0</v>
      </c>
      <c r="Z36">
        <f t="shared" si="0"/>
        <v>0</v>
      </c>
    </row>
    <row r="37" spans="1:26" x14ac:dyDescent="0.4">
      <c r="A37">
        <v>5</v>
      </c>
      <c r="B37">
        <v>23</v>
      </c>
      <c r="C37" t="s">
        <v>10</v>
      </c>
      <c r="D37" t="s">
        <v>11</v>
      </c>
      <c r="E37" t="s">
        <v>12</v>
      </c>
      <c r="F37" t="s">
        <v>13</v>
      </c>
      <c r="G37">
        <v>1</v>
      </c>
      <c r="H37">
        <v>1</v>
      </c>
      <c r="I37">
        <v>0.53480270016007103</v>
      </c>
      <c r="J37">
        <v>534.80270016007103</v>
      </c>
      <c r="K37" s="2"/>
      <c r="L37" s="2"/>
      <c r="X37">
        <v>450</v>
      </c>
      <c r="Y37">
        <v>0</v>
      </c>
      <c r="Z37">
        <f t="shared" si="0"/>
        <v>0</v>
      </c>
    </row>
    <row r="38" spans="1:26" x14ac:dyDescent="0.4">
      <c r="A38">
        <v>5</v>
      </c>
      <c r="B38">
        <v>23</v>
      </c>
      <c r="C38" t="s">
        <v>10</v>
      </c>
      <c r="D38" t="s">
        <v>16</v>
      </c>
      <c r="E38" t="s">
        <v>14</v>
      </c>
      <c r="F38" t="s">
        <v>13</v>
      </c>
      <c r="G38">
        <v>1</v>
      </c>
      <c r="H38">
        <v>1</v>
      </c>
      <c r="I38">
        <v>0.651642800075933</v>
      </c>
      <c r="J38">
        <v>651.642800075933</v>
      </c>
      <c r="K38" s="2"/>
      <c r="L38" s="2"/>
      <c r="X38">
        <v>460</v>
      </c>
      <c r="Y38">
        <v>0</v>
      </c>
      <c r="Z38">
        <f t="shared" si="0"/>
        <v>0</v>
      </c>
    </row>
    <row r="39" spans="1:26" x14ac:dyDescent="0.4">
      <c r="A39">
        <v>5</v>
      </c>
      <c r="B39">
        <v>23</v>
      </c>
      <c r="C39" t="s">
        <v>10</v>
      </c>
      <c r="D39" t="s">
        <v>16</v>
      </c>
      <c r="E39" t="s">
        <v>14</v>
      </c>
      <c r="F39" t="s">
        <v>15</v>
      </c>
      <c r="G39">
        <v>1</v>
      </c>
      <c r="H39">
        <v>1</v>
      </c>
      <c r="I39">
        <v>0.44175710016861602</v>
      </c>
      <c r="J39">
        <v>441.75710016861598</v>
      </c>
      <c r="K39" s="2"/>
      <c r="L39" s="2"/>
      <c r="X39">
        <v>470</v>
      </c>
      <c r="Y39">
        <v>0</v>
      </c>
      <c r="Z39">
        <f t="shared" si="0"/>
        <v>0</v>
      </c>
    </row>
    <row r="40" spans="1:26" x14ac:dyDescent="0.4">
      <c r="A40">
        <v>5</v>
      </c>
      <c r="B40">
        <v>23</v>
      </c>
      <c r="C40" t="s">
        <v>10</v>
      </c>
      <c r="D40" t="s">
        <v>16</v>
      </c>
      <c r="E40" t="s">
        <v>12</v>
      </c>
      <c r="F40" t="s">
        <v>13</v>
      </c>
      <c r="G40">
        <v>1</v>
      </c>
      <c r="H40">
        <v>1</v>
      </c>
      <c r="I40">
        <v>0.48922430002130601</v>
      </c>
      <c r="J40">
        <v>489.22430002130602</v>
      </c>
      <c r="K40" s="2"/>
      <c r="L40" s="2"/>
      <c r="X40">
        <v>480</v>
      </c>
      <c r="Y40">
        <v>0</v>
      </c>
      <c r="Z40">
        <f t="shared" si="0"/>
        <v>0</v>
      </c>
    </row>
    <row r="41" spans="1:26" x14ac:dyDescent="0.4">
      <c r="A41">
        <v>5</v>
      </c>
      <c r="B41">
        <v>23</v>
      </c>
      <c r="C41" t="s">
        <v>10</v>
      </c>
      <c r="D41" t="s">
        <v>16</v>
      </c>
      <c r="E41" t="s">
        <v>12</v>
      </c>
      <c r="F41" t="s">
        <v>15</v>
      </c>
      <c r="G41">
        <v>1</v>
      </c>
      <c r="H41">
        <v>1</v>
      </c>
      <c r="I41">
        <v>0.48772879992611701</v>
      </c>
      <c r="J41">
        <v>487.72879992611701</v>
      </c>
      <c r="K41" s="2"/>
      <c r="L41" s="2"/>
      <c r="X41">
        <v>490</v>
      </c>
      <c r="Y41">
        <v>0</v>
      </c>
      <c r="Z41">
        <f t="shared" si="0"/>
        <v>0</v>
      </c>
    </row>
    <row r="42" spans="1:26" x14ac:dyDescent="0.4">
      <c r="A42">
        <v>5</v>
      </c>
      <c r="B42">
        <v>23</v>
      </c>
      <c r="C42" t="s">
        <v>10</v>
      </c>
      <c r="D42" t="s">
        <v>11</v>
      </c>
      <c r="E42" t="s">
        <v>12</v>
      </c>
      <c r="F42" t="s">
        <v>15</v>
      </c>
      <c r="G42">
        <v>1</v>
      </c>
      <c r="H42">
        <v>1</v>
      </c>
      <c r="I42">
        <v>1.10914010019042</v>
      </c>
      <c r="J42">
        <v>1109.1401001904201</v>
      </c>
      <c r="K42" s="2"/>
      <c r="L42" s="2"/>
      <c r="X42">
        <v>500</v>
      </c>
      <c r="Y42">
        <v>0</v>
      </c>
      <c r="Z42">
        <f t="shared" si="0"/>
        <v>0</v>
      </c>
    </row>
    <row r="43" spans="1:26" x14ac:dyDescent="0.4">
      <c r="A43">
        <v>5</v>
      </c>
      <c r="B43">
        <v>23</v>
      </c>
      <c r="C43" t="s">
        <v>10</v>
      </c>
      <c r="D43" t="s">
        <v>16</v>
      </c>
      <c r="E43" t="s">
        <v>12</v>
      </c>
      <c r="F43" t="s">
        <v>15</v>
      </c>
      <c r="G43">
        <v>1</v>
      </c>
      <c r="H43">
        <v>1</v>
      </c>
      <c r="I43">
        <v>0.60123210004530803</v>
      </c>
      <c r="J43">
        <v>601.23210004530802</v>
      </c>
      <c r="K43" s="2"/>
      <c r="L43" s="2"/>
      <c r="X43">
        <v>510</v>
      </c>
      <c r="Y43">
        <v>0</v>
      </c>
      <c r="Z43">
        <f t="shared" si="0"/>
        <v>0</v>
      </c>
    </row>
    <row r="44" spans="1:26" x14ac:dyDescent="0.4">
      <c r="A44">
        <v>5</v>
      </c>
      <c r="B44">
        <v>23</v>
      </c>
      <c r="C44" t="s">
        <v>10</v>
      </c>
      <c r="D44" t="s">
        <v>16</v>
      </c>
      <c r="E44" t="s">
        <v>14</v>
      </c>
      <c r="F44" t="s">
        <v>15</v>
      </c>
      <c r="G44">
        <v>1</v>
      </c>
      <c r="H44">
        <v>1</v>
      </c>
      <c r="I44">
        <v>0.744625700172037</v>
      </c>
      <c r="J44">
        <v>744.625700172037</v>
      </c>
      <c r="K44" s="2"/>
      <c r="L44" s="2"/>
      <c r="X44">
        <v>520</v>
      </c>
      <c r="Y44">
        <v>0</v>
      </c>
      <c r="Z44">
        <f t="shared" si="0"/>
        <v>0</v>
      </c>
    </row>
    <row r="45" spans="1:26" x14ac:dyDescent="0.4">
      <c r="A45">
        <v>5</v>
      </c>
      <c r="B45">
        <v>23</v>
      </c>
      <c r="C45" t="s">
        <v>10</v>
      </c>
      <c r="D45" t="s">
        <v>16</v>
      </c>
      <c r="E45" t="s">
        <v>12</v>
      </c>
      <c r="F45" t="s">
        <v>13</v>
      </c>
      <c r="G45">
        <v>1</v>
      </c>
      <c r="H45">
        <v>1</v>
      </c>
      <c r="I45">
        <v>0.58106600027531397</v>
      </c>
      <c r="J45">
        <v>581.06600027531397</v>
      </c>
      <c r="K45" s="2"/>
      <c r="L45" s="2"/>
      <c r="X45">
        <v>530</v>
      </c>
      <c r="Y45">
        <v>0</v>
      </c>
      <c r="Z45">
        <f t="shared" si="0"/>
        <v>0</v>
      </c>
    </row>
    <row r="46" spans="1:26" x14ac:dyDescent="0.4">
      <c r="A46">
        <v>5</v>
      </c>
      <c r="B46">
        <v>23</v>
      </c>
      <c r="C46" t="s">
        <v>10</v>
      </c>
      <c r="D46" t="s">
        <v>11</v>
      </c>
      <c r="E46" t="s">
        <v>14</v>
      </c>
      <c r="F46" t="s">
        <v>13</v>
      </c>
      <c r="G46">
        <v>1</v>
      </c>
      <c r="H46">
        <v>1</v>
      </c>
      <c r="I46">
        <v>0.90440210001543198</v>
      </c>
      <c r="J46">
        <v>904.40210001543198</v>
      </c>
      <c r="K46" s="2"/>
      <c r="L46" s="2"/>
      <c r="X46">
        <v>540</v>
      </c>
      <c r="Y46">
        <v>0</v>
      </c>
      <c r="Z46">
        <f t="shared" si="0"/>
        <v>0</v>
      </c>
    </row>
    <row r="47" spans="1:26" x14ac:dyDescent="0.4">
      <c r="A47">
        <v>5</v>
      </c>
      <c r="B47">
        <v>23</v>
      </c>
      <c r="C47" t="s">
        <v>10</v>
      </c>
      <c r="D47" t="s">
        <v>11</v>
      </c>
      <c r="E47" t="s">
        <v>12</v>
      </c>
      <c r="F47" t="s">
        <v>13</v>
      </c>
      <c r="G47">
        <v>1</v>
      </c>
      <c r="H47">
        <v>1</v>
      </c>
      <c r="I47">
        <v>0.43886659992858801</v>
      </c>
      <c r="J47">
        <v>438.86659992858802</v>
      </c>
      <c r="K47" s="2"/>
      <c r="L47" s="2"/>
      <c r="X47">
        <v>550</v>
      </c>
      <c r="Y47">
        <v>0</v>
      </c>
      <c r="Z47">
        <f t="shared" si="0"/>
        <v>0</v>
      </c>
    </row>
    <row r="48" spans="1:26" x14ac:dyDescent="0.4">
      <c r="A48">
        <v>5</v>
      </c>
      <c r="B48">
        <v>23</v>
      </c>
      <c r="C48" t="s">
        <v>10</v>
      </c>
      <c r="D48" t="s">
        <v>11</v>
      </c>
      <c r="E48" t="s">
        <v>14</v>
      </c>
      <c r="F48" t="s">
        <v>15</v>
      </c>
      <c r="G48">
        <v>1</v>
      </c>
      <c r="H48">
        <v>1</v>
      </c>
      <c r="I48">
        <v>0.50177350011654198</v>
      </c>
      <c r="J48">
        <v>501.77350011654198</v>
      </c>
      <c r="K48" s="2"/>
      <c r="L48" s="2"/>
      <c r="X48">
        <v>560</v>
      </c>
      <c r="Y48">
        <v>0</v>
      </c>
      <c r="Z48">
        <f t="shared" si="0"/>
        <v>0</v>
      </c>
    </row>
    <row r="49" spans="1:26" x14ac:dyDescent="0.4">
      <c r="A49">
        <v>5</v>
      </c>
      <c r="B49">
        <v>23</v>
      </c>
      <c r="C49" t="s">
        <v>10</v>
      </c>
      <c r="D49" t="s">
        <v>16</v>
      </c>
      <c r="E49" t="s">
        <v>14</v>
      </c>
      <c r="F49" t="s">
        <v>13</v>
      </c>
      <c r="G49">
        <v>1</v>
      </c>
      <c r="H49">
        <v>1</v>
      </c>
      <c r="I49">
        <v>0.86957410001196001</v>
      </c>
      <c r="J49">
        <v>869.57410001196001</v>
      </c>
      <c r="K49" s="2"/>
      <c r="L49" s="2"/>
      <c r="X49">
        <v>570</v>
      </c>
      <c r="Y49">
        <v>0</v>
      </c>
      <c r="Z49">
        <f t="shared" si="0"/>
        <v>0</v>
      </c>
    </row>
    <row r="50" spans="1:26" x14ac:dyDescent="0.4">
      <c r="A50">
        <v>5</v>
      </c>
      <c r="B50">
        <v>23</v>
      </c>
      <c r="C50" t="s">
        <v>10</v>
      </c>
      <c r="D50" t="s">
        <v>16</v>
      </c>
      <c r="E50" t="s">
        <v>14</v>
      </c>
      <c r="F50" t="s">
        <v>15</v>
      </c>
      <c r="G50">
        <v>2</v>
      </c>
      <c r="H50">
        <v>1</v>
      </c>
      <c r="I50">
        <v>1.0237994000781301</v>
      </c>
      <c r="J50">
        <v>1023.79940007813</v>
      </c>
      <c r="K50" s="2"/>
      <c r="L50" s="2"/>
      <c r="X50">
        <v>580</v>
      </c>
      <c r="Y50">
        <v>0</v>
      </c>
      <c r="Z50">
        <f t="shared" si="0"/>
        <v>0</v>
      </c>
    </row>
    <row r="51" spans="1:26" x14ac:dyDescent="0.4">
      <c r="A51">
        <v>5</v>
      </c>
      <c r="B51">
        <v>23</v>
      </c>
      <c r="C51" t="s">
        <v>10</v>
      </c>
      <c r="D51" t="s">
        <v>16</v>
      </c>
      <c r="E51" t="s">
        <v>12</v>
      </c>
      <c r="F51" t="s">
        <v>15</v>
      </c>
      <c r="G51">
        <v>2</v>
      </c>
      <c r="H51">
        <v>1</v>
      </c>
      <c r="I51">
        <v>0.48315370013005998</v>
      </c>
      <c r="J51">
        <v>483.15370013005997</v>
      </c>
      <c r="K51" s="2"/>
      <c r="L51" s="2"/>
      <c r="X51">
        <v>590</v>
      </c>
      <c r="Y51">
        <v>0</v>
      </c>
      <c r="Z51">
        <f t="shared" si="0"/>
        <v>0</v>
      </c>
    </row>
    <row r="52" spans="1:26" x14ac:dyDescent="0.4">
      <c r="A52">
        <v>5</v>
      </c>
      <c r="B52">
        <v>23</v>
      </c>
      <c r="C52" t="s">
        <v>10</v>
      </c>
      <c r="D52" t="s">
        <v>11</v>
      </c>
      <c r="E52" t="s">
        <v>12</v>
      </c>
      <c r="F52" t="s">
        <v>15</v>
      </c>
      <c r="G52">
        <v>2</v>
      </c>
      <c r="H52">
        <v>1</v>
      </c>
      <c r="I52">
        <v>0.58350010006688502</v>
      </c>
      <c r="J52">
        <v>583.50010006688501</v>
      </c>
      <c r="K52" s="2"/>
      <c r="L52" s="2"/>
      <c r="X52">
        <v>600</v>
      </c>
      <c r="Y52">
        <v>0</v>
      </c>
      <c r="Z52">
        <f t="shared" si="0"/>
        <v>0</v>
      </c>
    </row>
    <row r="53" spans="1:26" x14ac:dyDescent="0.4">
      <c r="A53">
        <v>5</v>
      </c>
      <c r="B53">
        <v>23</v>
      </c>
      <c r="C53" t="s">
        <v>10</v>
      </c>
      <c r="D53" t="s">
        <v>11</v>
      </c>
      <c r="E53" t="s">
        <v>14</v>
      </c>
      <c r="F53" t="s">
        <v>13</v>
      </c>
      <c r="G53">
        <v>2</v>
      </c>
      <c r="H53">
        <v>1</v>
      </c>
      <c r="I53">
        <v>0.42918329988606302</v>
      </c>
      <c r="J53">
        <v>429.18329988606303</v>
      </c>
      <c r="K53" s="2"/>
      <c r="L53" s="2"/>
      <c r="X53">
        <v>610</v>
      </c>
      <c r="Y53">
        <v>0</v>
      </c>
      <c r="Z53">
        <f t="shared" si="0"/>
        <v>0</v>
      </c>
    </row>
    <row r="54" spans="1:26" x14ac:dyDescent="0.4">
      <c r="A54">
        <v>5</v>
      </c>
      <c r="B54">
        <v>23</v>
      </c>
      <c r="C54" t="s">
        <v>10</v>
      </c>
      <c r="D54" t="s">
        <v>16</v>
      </c>
      <c r="E54" t="s">
        <v>14</v>
      </c>
      <c r="F54" t="s">
        <v>13</v>
      </c>
      <c r="G54">
        <v>2</v>
      </c>
      <c r="H54">
        <v>1</v>
      </c>
      <c r="I54">
        <v>0.73008440015837595</v>
      </c>
      <c r="J54">
        <v>730.08440015837596</v>
      </c>
      <c r="K54" s="2"/>
      <c r="L54" s="2"/>
      <c r="X54">
        <v>620</v>
      </c>
      <c r="Y54">
        <v>0</v>
      </c>
      <c r="Z54">
        <f t="shared" si="0"/>
        <v>0</v>
      </c>
    </row>
    <row r="55" spans="1:26" x14ac:dyDescent="0.4">
      <c r="A55">
        <v>5</v>
      </c>
      <c r="B55">
        <v>23</v>
      </c>
      <c r="C55" t="s">
        <v>10</v>
      </c>
      <c r="D55" t="s">
        <v>11</v>
      </c>
      <c r="E55" t="s">
        <v>14</v>
      </c>
      <c r="F55" t="s">
        <v>15</v>
      </c>
      <c r="G55">
        <v>2</v>
      </c>
      <c r="H55">
        <v>1</v>
      </c>
      <c r="I55">
        <v>0.69400079990737096</v>
      </c>
      <c r="J55">
        <v>694.00079990737095</v>
      </c>
      <c r="K55" s="2"/>
      <c r="L55" s="2"/>
      <c r="X55">
        <v>630</v>
      </c>
      <c r="Y55">
        <v>0</v>
      </c>
      <c r="Z55">
        <f t="shared" si="0"/>
        <v>0</v>
      </c>
    </row>
    <row r="56" spans="1:26" x14ac:dyDescent="0.4">
      <c r="A56">
        <v>5</v>
      </c>
      <c r="B56">
        <v>23</v>
      </c>
      <c r="C56" t="s">
        <v>10</v>
      </c>
      <c r="D56" t="s">
        <v>16</v>
      </c>
      <c r="E56" t="s">
        <v>12</v>
      </c>
      <c r="F56" t="s">
        <v>13</v>
      </c>
      <c r="G56">
        <v>2</v>
      </c>
      <c r="H56">
        <v>0</v>
      </c>
      <c r="I56">
        <v>0.81114950007759001</v>
      </c>
      <c r="J56">
        <v>811.14950007759001</v>
      </c>
      <c r="K56" s="2"/>
      <c r="L56" s="2"/>
      <c r="X56">
        <v>640</v>
      </c>
      <c r="Y56">
        <v>0</v>
      </c>
      <c r="Z56">
        <f t="shared" si="0"/>
        <v>0</v>
      </c>
    </row>
    <row r="57" spans="1:26" x14ac:dyDescent="0.4">
      <c r="A57">
        <v>5</v>
      </c>
      <c r="B57">
        <v>23</v>
      </c>
      <c r="C57" t="s">
        <v>10</v>
      </c>
      <c r="D57" t="s">
        <v>11</v>
      </c>
      <c r="E57" t="s">
        <v>12</v>
      </c>
      <c r="F57" t="s">
        <v>13</v>
      </c>
      <c r="G57">
        <v>2</v>
      </c>
      <c r="H57">
        <v>1</v>
      </c>
      <c r="I57">
        <v>0.55073220026679304</v>
      </c>
      <c r="J57">
        <v>550.73220026679303</v>
      </c>
      <c r="K57" s="2"/>
      <c r="L57" s="2"/>
      <c r="X57">
        <v>650</v>
      </c>
      <c r="Y57">
        <v>0</v>
      </c>
      <c r="Z57">
        <f t="shared" si="0"/>
        <v>0</v>
      </c>
    </row>
    <row r="58" spans="1:26" x14ac:dyDescent="0.4">
      <c r="A58">
        <v>5</v>
      </c>
      <c r="B58">
        <v>23</v>
      </c>
      <c r="C58" t="s">
        <v>10</v>
      </c>
      <c r="D58" t="s">
        <v>16</v>
      </c>
      <c r="E58" t="s">
        <v>12</v>
      </c>
      <c r="F58" t="s">
        <v>13</v>
      </c>
      <c r="G58">
        <v>2</v>
      </c>
      <c r="H58">
        <v>1</v>
      </c>
      <c r="I58">
        <v>0.56387910014018405</v>
      </c>
      <c r="J58">
        <v>563.87910014018405</v>
      </c>
      <c r="K58" s="2"/>
      <c r="L58" s="2"/>
      <c r="X58">
        <v>660</v>
      </c>
      <c r="Y58">
        <v>0</v>
      </c>
      <c r="Z58">
        <f t="shared" si="0"/>
        <v>0</v>
      </c>
    </row>
    <row r="59" spans="1:26" x14ac:dyDescent="0.4">
      <c r="A59">
        <v>5</v>
      </c>
      <c r="B59">
        <v>23</v>
      </c>
      <c r="C59" t="s">
        <v>10</v>
      </c>
      <c r="D59" t="s">
        <v>16</v>
      </c>
      <c r="E59" t="s">
        <v>14</v>
      </c>
      <c r="F59" t="s">
        <v>13</v>
      </c>
      <c r="G59">
        <v>2</v>
      </c>
      <c r="H59">
        <v>1</v>
      </c>
      <c r="I59">
        <v>0.48391500022262302</v>
      </c>
      <c r="J59">
        <v>483.91500022262301</v>
      </c>
      <c r="K59" s="2"/>
      <c r="L59" s="2"/>
      <c r="X59">
        <v>670</v>
      </c>
      <c r="Y59">
        <v>0</v>
      </c>
      <c r="Z59">
        <f t="shared" si="0"/>
        <v>0</v>
      </c>
    </row>
    <row r="60" spans="1:26" x14ac:dyDescent="0.4">
      <c r="A60">
        <v>5</v>
      </c>
      <c r="B60">
        <v>23</v>
      </c>
      <c r="C60" t="s">
        <v>10</v>
      </c>
      <c r="D60" t="s">
        <v>16</v>
      </c>
      <c r="E60" t="s">
        <v>12</v>
      </c>
      <c r="F60" t="s">
        <v>15</v>
      </c>
      <c r="G60">
        <v>2</v>
      </c>
      <c r="H60">
        <v>1</v>
      </c>
      <c r="I60">
        <v>0.472737100208178</v>
      </c>
      <c r="J60">
        <v>472.73710020817799</v>
      </c>
      <c r="K60" s="2"/>
      <c r="L60" s="2"/>
      <c r="X60">
        <v>680</v>
      </c>
      <c r="Y60">
        <v>0</v>
      </c>
      <c r="Z60">
        <f t="shared" si="0"/>
        <v>0</v>
      </c>
    </row>
    <row r="61" spans="1:26" x14ac:dyDescent="0.4">
      <c r="A61">
        <v>5</v>
      </c>
      <c r="B61">
        <v>23</v>
      </c>
      <c r="C61" t="s">
        <v>10</v>
      </c>
      <c r="D61" t="s">
        <v>11</v>
      </c>
      <c r="E61" t="s">
        <v>14</v>
      </c>
      <c r="F61" t="s">
        <v>15</v>
      </c>
      <c r="G61">
        <v>2</v>
      </c>
      <c r="H61">
        <v>1</v>
      </c>
      <c r="I61">
        <v>0.90848290012218103</v>
      </c>
      <c r="J61">
        <v>908.48290012218104</v>
      </c>
      <c r="K61" s="2"/>
      <c r="L61" s="2"/>
      <c r="X61">
        <v>690</v>
      </c>
      <c r="Y61">
        <v>0</v>
      </c>
      <c r="Z61">
        <f t="shared" si="0"/>
        <v>0</v>
      </c>
    </row>
    <row r="62" spans="1:26" x14ac:dyDescent="0.4">
      <c r="A62">
        <v>5</v>
      </c>
      <c r="B62">
        <v>23</v>
      </c>
      <c r="C62" t="s">
        <v>10</v>
      </c>
      <c r="D62" t="s">
        <v>11</v>
      </c>
      <c r="E62" t="s">
        <v>12</v>
      </c>
      <c r="F62" t="s">
        <v>13</v>
      </c>
      <c r="G62">
        <v>2</v>
      </c>
      <c r="H62">
        <v>1</v>
      </c>
      <c r="I62">
        <v>0.50537620019167695</v>
      </c>
      <c r="J62">
        <v>505.37620019167701</v>
      </c>
      <c r="K62" s="2"/>
      <c r="L62" s="2"/>
      <c r="X62">
        <v>700</v>
      </c>
      <c r="Y62">
        <v>0</v>
      </c>
      <c r="Z62">
        <f t="shared" si="0"/>
        <v>0</v>
      </c>
    </row>
    <row r="63" spans="1:26" x14ac:dyDescent="0.4">
      <c r="A63">
        <v>5</v>
      </c>
      <c r="B63">
        <v>23</v>
      </c>
      <c r="C63" t="s">
        <v>10</v>
      </c>
      <c r="D63" t="s">
        <v>11</v>
      </c>
      <c r="E63" t="s">
        <v>14</v>
      </c>
      <c r="F63" t="s">
        <v>13</v>
      </c>
      <c r="G63">
        <v>2</v>
      </c>
      <c r="H63">
        <v>1</v>
      </c>
      <c r="I63">
        <v>0.55436590011231601</v>
      </c>
      <c r="J63">
        <v>554.36590011231601</v>
      </c>
      <c r="K63" s="2"/>
      <c r="L63" s="2"/>
      <c r="X63">
        <v>710</v>
      </c>
      <c r="Y63">
        <v>0</v>
      </c>
      <c r="Z63">
        <f t="shared" si="0"/>
        <v>0</v>
      </c>
    </row>
    <row r="64" spans="1:26" x14ac:dyDescent="0.4">
      <c r="A64">
        <v>5</v>
      </c>
      <c r="B64">
        <v>23</v>
      </c>
      <c r="C64" t="s">
        <v>10</v>
      </c>
      <c r="D64" t="s">
        <v>11</v>
      </c>
      <c r="E64" t="s">
        <v>12</v>
      </c>
      <c r="F64" t="s">
        <v>15</v>
      </c>
      <c r="G64">
        <v>2</v>
      </c>
      <c r="H64">
        <v>1</v>
      </c>
      <c r="I64">
        <v>0.68278219993226197</v>
      </c>
      <c r="J64">
        <v>682.78219993226196</v>
      </c>
      <c r="K64" s="2"/>
      <c r="L64" s="2"/>
      <c r="X64">
        <v>720</v>
      </c>
      <c r="Y64">
        <v>0</v>
      </c>
      <c r="Z64">
        <f t="shared" si="0"/>
        <v>0</v>
      </c>
    </row>
    <row r="65" spans="1:26" x14ac:dyDescent="0.4">
      <c r="A65">
        <v>5</v>
      </c>
      <c r="B65">
        <v>23</v>
      </c>
      <c r="C65" t="s">
        <v>10</v>
      </c>
      <c r="D65" t="s">
        <v>16</v>
      </c>
      <c r="E65" t="s">
        <v>14</v>
      </c>
      <c r="F65" t="s">
        <v>15</v>
      </c>
      <c r="G65">
        <v>2</v>
      </c>
      <c r="H65">
        <v>1</v>
      </c>
      <c r="I65">
        <v>0.63042590022087097</v>
      </c>
      <c r="J65">
        <v>630.42590022087097</v>
      </c>
      <c r="K65" s="2"/>
      <c r="L65" s="2"/>
      <c r="X65">
        <v>730</v>
      </c>
      <c r="Y65">
        <v>0</v>
      </c>
      <c r="Z65">
        <f t="shared" si="0"/>
        <v>0</v>
      </c>
    </row>
    <row r="66" spans="1:26" x14ac:dyDescent="0.4">
      <c r="A66">
        <v>5</v>
      </c>
      <c r="B66">
        <v>23</v>
      </c>
      <c r="C66" t="s">
        <v>10</v>
      </c>
      <c r="D66" t="s">
        <v>16</v>
      </c>
      <c r="E66" t="s">
        <v>12</v>
      </c>
      <c r="F66" t="s">
        <v>13</v>
      </c>
      <c r="G66">
        <v>2</v>
      </c>
      <c r="H66">
        <v>1</v>
      </c>
      <c r="I66">
        <v>0.50570320012047898</v>
      </c>
      <c r="J66">
        <v>505.70320012047898</v>
      </c>
      <c r="K66" s="2"/>
      <c r="L66" s="2"/>
      <c r="X66">
        <v>740</v>
      </c>
      <c r="Y66">
        <v>0</v>
      </c>
      <c r="Z66">
        <f t="shared" si="0"/>
        <v>0</v>
      </c>
    </row>
    <row r="67" spans="1:26" x14ac:dyDescent="0.4">
      <c r="A67">
        <v>5</v>
      </c>
      <c r="B67">
        <v>23</v>
      </c>
      <c r="C67" t="s">
        <v>10</v>
      </c>
      <c r="D67" t="s">
        <v>11</v>
      </c>
      <c r="E67" t="s">
        <v>14</v>
      </c>
      <c r="F67" t="s">
        <v>13</v>
      </c>
      <c r="G67">
        <v>2</v>
      </c>
      <c r="H67">
        <v>1</v>
      </c>
      <c r="I67">
        <v>0.57002510013990104</v>
      </c>
      <c r="J67">
        <v>570.02510013990104</v>
      </c>
      <c r="K67" s="2"/>
      <c r="L67" s="2"/>
      <c r="X67">
        <v>750</v>
      </c>
      <c r="Y67">
        <v>0</v>
      </c>
      <c r="Z67">
        <f t="shared" ref="Z67:Z130" si="1">IF(X67&lt;$Q$4,IF(X67&gt;$Q$5,50,0),0)</f>
        <v>0</v>
      </c>
    </row>
    <row r="68" spans="1:26" x14ac:dyDescent="0.4">
      <c r="A68">
        <v>5</v>
      </c>
      <c r="B68">
        <v>23</v>
      </c>
      <c r="C68" t="s">
        <v>10</v>
      </c>
      <c r="D68" t="s">
        <v>11</v>
      </c>
      <c r="E68" t="s">
        <v>12</v>
      </c>
      <c r="F68" t="s">
        <v>13</v>
      </c>
      <c r="G68">
        <v>2</v>
      </c>
      <c r="H68">
        <v>1</v>
      </c>
      <c r="I68">
        <v>0.47805160004645603</v>
      </c>
      <c r="J68">
        <v>478.05160004645597</v>
      </c>
      <c r="K68" s="2"/>
      <c r="L68" s="2"/>
      <c r="X68">
        <v>760</v>
      </c>
      <c r="Y68">
        <v>0</v>
      </c>
      <c r="Z68">
        <f t="shared" si="1"/>
        <v>0</v>
      </c>
    </row>
    <row r="69" spans="1:26" x14ac:dyDescent="0.4">
      <c r="A69">
        <v>5</v>
      </c>
      <c r="B69">
        <v>23</v>
      </c>
      <c r="C69" t="s">
        <v>10</v>
      </c>
      <c r="D69" t="s">
        <v>16</v>
      </c>
      <c r="E69" t="s">
        <v>14</v>
      </c>
      <c r="F69" t="s">
        <v>13</v>
      </c>
      <c r="G69">
        <v>2</v>
      </c>
      <c r="H69">
        <v>1</v>
      </c>
      <c r="I69">
        <v>0.63342979992739901</v>
      </c>
      <c r="J69">
        <v>633.42979992739902</v>
      </c>
      <c r="K69" s="2"/>
      <c r="L69" s="2"/>
      <c r="X69">
        <v>770</v>
      </c>
      <c r="Y69">
        <v>0</v>
      </c>
      <c r="Z69">
        <f t="shared" si="1"/>
        <v>0</v>
      </c>
    </row>
    <row r="70" spans="1:26" x14ac:dyDescent="0.4">
      <c r="A70">
        <v>5</v>
      </c>
      <c r="B70">
        <v>23</v>
      </c>
      <c r="C70" t="s">
        <v>10</v>
      </c>
      <c r="D70" t="s">
        <v>11</v>
      </c>
      <c r="E70" t="s">
        <v>12</v>
      </c>
      <c r="F70" t="s">
        <v>15</v>
      </c>
      <c r="G70">
        <v>2</v>
      </c>
      <c r="H70">
        <v>1</v>
      </c>
      <c r="I70">
        <v>0.64728750009089697</v>
      </c>
      <c r="J70">
        <v>647.28750009089697</v>
      </c>
      <c r="K70" s="2"/>
      <c r="L70" s="2"/>
      <c r="X70">
        <v>780</v>
      </c>
      <c r="Y70">
        <v>0</v>
      </c>
      <c r="Z70">
        <f t="shared" si="1"/>
        <v>0</v>
      </c>
    </row>
    <row r="71" spans="1:26" x14ac:dyDescent="0.4">
      <c r="A71">
        <v>5</v>
      </c>
      <c r="B71">
        <v>23</v>
      </c>
      <c r="C71" t="s">
        <v>10</v>
      </c>
      <c r="D71" t="s">
        <v>11</v>
      </c>
      <c r="E71" t="s">
        <v>14</v>
      </c>
      <c r="F71" t="s">
        <v>15</v>
      </c>
      <c r="G71">
        <v>2</v>
      </c>
      <c r="H71">
        <v>1</v>
      </c>
      <c r="I71">
        <v>0.46909540030174002</v>
      </c>
      <c r="J71">
        <v>469.09540030174003</v>
      </c>
      <c r="K71" s="2"/>
      <c r="L71" s="2"/>
      <c r="X71">
        <v>790</v>
      </c>
      <c r="Y71">
        <v>0</v>
      </c>
      <c r="Z71">
        <f t="shared" si="1"/>
        <v>0</v>
      </c>
    </row>
    <row r="72" spans="1:26" x14ac:dyDescent="0.4">
      <c r="A72">
        <v>5</v>
      </c>
      <c r="B72">
        <v>23</v>
      </c>
      <c r="C72" t="s">
        <v>10</v>
      </c>
      <c r="D72" t="s">
        <v>16</v>
      </c>
      <c r="E72" t="s">
        <v>12</v>
      </c>
      <c r="F72" t="s">
        <v>15</v>
      </c>
      <c r="G72">
        <v>2</v>
      </c>
      <c r="H72">
        <v>1</v>
      </c>
      <c r="I72">
        <v>0.61614549998194001</v>
      </c>
      <c r="J72">
        <v>616.14549998194002</v>
      </c>
      <c r="K72" s="2"/>
      <c r="L72" s="2"/>
      <c r="X72">
        <v>800</v>
      </c>
      <c r="Y72">
        <v>0</v>
      </c>
      <c r="Z72">
        <f t="shared" si="1"/>
        <v>0</v>
      </c>
    </row>
    <row r="73" spans="1:26" x14ac:dyDescent="0.4">
      <c r="A73">
        <v>5</v>
      </c>
      <c r="B73">
        <v>23</v>
      </c>
      <c r="C73" t="s">
        <v>10</v>
      </c>
      <c r="D73" t="s">
        <v>16</v>
      </c>
      <c r="E73" t="s">
        <v>14</v>
      </c>
      <c r="F73" t="s">
        <v>15</v>
      </c>
      <c r="G73">
        <v>2</v>
      </c>
      <c r="H73">
        <v>1</v>
      </c>
      <c r="I73">
        <v>0.45472060004249198</v>
      </c>
      <c r="J73">
        <v>454.72060004249198</v>
      </c>
      <c r="K73" s="2"/>
      <c r="L73" s="2"/>
      <c r="X73">
        <v>810</v>
      </c>
      <c r="Y73">
        <v>0</v>
      </c>
      <c r="Z73">
        <f t="shared" si="1"/>
        <v>0</v>
      </c>
    </row>
    <row r="74" spans="1:26" x14ac:dyDescent="0.4">
      <c r="A74">
        <v>5</v>
      </c>
      <c r="B74">
        <v>23</v>
      </c>
      <c r="C74" t="s">
        <v>10</v>
      </c>
      <c r="D74" t="s">
        <v>11</v>
      </c>
      <c r="E74" t="s">
        <v>12</v>
      </c>
      <c r="F74" t="s">
        <v>13</v>
      </c>
      <c r="G74">
        <v>2</v>
      </c>
      <c r="H74">
        <v>1</v>
      </c>
      <c r="I74">
        <v>0.63150850008241799</v>
      </c>
      <c r="J74">
        <v>631.50850008241798</v>
      </c>
      <c r="K74" s="2"/>
      <c r="L74" s="2"/>
      <c r="X74">
        <v>820</v>
      </c>
      <c r="Y74">
        <v>0</v>
      </c>
      <c r="Z74">
        <f t="shared" si="1"/>
        <v>0</v>
      </c>
    </row>
    <row r="75" spans="1:26" x14ac:dyDescent="0.4">
      <c r="A75">
        <v>5</v>
      </c>
      <c r="B75">
        <v>23</v>
      </c>
      <c r="C75" t="s">
        <v>10</v>
      </c>
      <c r="D75" t="s">
        <v>11</v>
      </c>
      <c r="E75" t="s">
        <v>14</v>
      </c>
      <c r="F75" t="s">
        <v>15</v>
      </c>
      <c r="G75">
        <v>2</v>
      </c>
      <c r="H75">
        <v>1</v>
      </c>
      <c r="I75">
        <v>0.52315950021147695</v>
      </c>
      <c r="J75">
        <v>523.15950021147705</v>
      </c>
      <c r="K75" s="2"/>
      <c r="L75" s="2"/>
      <c r="X75">
        <v>830</v>
      </c>
      <c r="Y75">
        <v>0</v>
      </c>
      <c r="Z75">
        <f t="shared" si="1"/>
        <v>0</v>
      </c>
    </row>
    <row r="76" spans="1:26" x14ac:dyDescent="0.4">
      <c r="A76">
        <v>5</v>
      </c>
      <c r="B76">
        <v>23</v>
      </c>
      <c r="C76" t="s">
        <v>10</v>
      </c>
      <c r="D76" t="s">
        <v>16</v>
      </c>
      <c r="E76" t="s">
        <v>14</v>
      </c>
      <c r="F76" t="s">
        <v>15</v>
      </c>
      <c r="G76">
        <v>2</v>
      </c>
      <c r="H76">
        <v>1</v>
      </c>
      <c r="I76">
        <v>0.59919320023618605</v>
      </c>
      <c r="J76">
        <v>599.19320023618604</v>
      </c>
      <c r="K76" s="2"/>
      <c r="L76" s="2"/>
      <c r="X76">
        <v>840</v>
      </c>
      <c r="Y76">
        <v>0</v>
      </c>
      <c r="Z76">
        <f t="shared" si="1"/>
        <v>0</v>
      </c>
    </row>
    <row r="77" spans="1:26" x14ac:dyDescent="0.4">
      <c r="A77">
        <v>5</v>
      </c>
      <c r="B77">
        <v>23</v>
      </c>
      <c r="C77" t="s">
        <v>10</v>
      </c>
      <c r="D77" t="s">
        <v>16</v>
      </c>
      <c r="E77" t="s">
        <v>12</v>
      </c>
      <c r="F77" t="s">
        <v>15</v>
      </c>
      <c r="G77">
        <v>2</v>
      </c>
      <c r="H77">
        <v>1</v>
      </c>
      <c r="I77">
        <v>0.74184030015021596</v>
      </c>
      <c r="J77">
        <v>741.84030015021597</v>
      </c>
      <c r="K77" s="2"/>
      <c r="L77" s="2"/>
      <c r="X77">
        <v>850</v>
      </c>
      <c r="Y77">
        <v>0</v>
      </c>
      <c r="Z77">
        <f t="shared" si="1"/>
        <v>0</v>
      </c>
    </row>
    <row r="78" spans="1:26" x14ac:dyDescent="0.4">
      <c r="A78">
        <v>5</v>
      </c>
      <c r="B78">
        <v>23</v>
      </c>
      <c r="C78" t="s">
        <v>10</v>
      </c>
      <c r="D78" t="s">
        <v>11</v>
      </c>
      <c r="E78" t="s">
        <v>12</v>
      </c>
      <c r="F78" t="s">
        <v>15</v>
      </c>
      <c r="G78">
        <v>2</v>
      </c>
      <c r="H78">
        <v>1</v>
      </c>
      <c r="I78">
        <v>0.63450270006433096</v>
      </c>
      <c r="J78">
        <v>634.50270006433095</v>
      </c>
      <c r="K78" s="2"/>
      <c r="L78" s="2"/>
      <c r="X78">
        <v>860</v>
      </c>
      <c r="Y78">
        <v>0</v>
      </c>
      <c r="Z78">
        <f t="shared" si="1"/>
        <v>0</v>
      </c>
    </row>
    <row r="79" spans="1:26" x14ac:dyDescent="0.4">
      <c r="A79">
        <v>5</v>
      </c>
      <c r="B79">
        <v>23</v>
      </c>
      <c r="C79" t="s">
        <v>10</v>
      </c>
      <c r="D79" t="s">
        <v>16</v>
      </c>
      <c r="E79" t="s">
        <v>14</v>
      </c>
      <c r="F79" t="s">
        <v>13</v>
      </c>
      <c r="G79">
        <v>2</v>
      </c>
      <c r="H79">
        <v>1</v>
      </c>
      <c r="I79">
        <v>0.87052110000513505</v>
      </c>
      <c r="J79">
        <v>870.52110000513505</v>
      </c>
      <c r="K79" s="2"/>
      <c r="L79" s="2"/>
      <c r="X79">
        <v>870</v>
      </c>
      <c r="Y79">
        <v>0</v>
      </c>
      <c r="Z79">
        <f t="shared" si="1"/>
        <v>0</v>
      </c>
    </row>
    <row r="80" spans="1:26" x14ac:dyDescent="0.4">
      <c r="A80">
        <v>5</v>
      </c>
      <c r="B80">
        <v>23</v>
      </c>
      <c r="C80" t="s">
        <v>10</v>
      </c>
      <c r="D80" t="s">
        <v>11</v>
      </c>
      <c r="E80" t="s">
        <v>14</v>
      </c>
      <c r="F80" t="s">
        <v>13</v>
      </c>
      <c r="G80">
        <v>2</v>
      </c>
      <c r="H80">
        <v>1</v>
      </c>
      <c r="I80">
        <v>0.39221040019765502</v>
      </c>
      <c r="J80">
        <v>392.21040019765502</v>
      </c>
      <c r="K80" s="2"/>
      <c r="L80" s="2"/>
      <c r="X80">
        <v>880</v>
      </c>
      <c r="Y80">
        <v>0</v>
      </c>
      <c r="Z80">
        <f t="shared" si="1"/>
        <v>0</v>
      </c>
    </row>
    <row r="81" spans="1:26" x14ac:dyDescent="0.4">
      <c r="A81">
        <v>5</v>
      </c>
      <c r="B81">
        <v>23</v>
      </c>
      <c r="C81" t="s">
        <v>10</v>
      </c>
      <c r="D81" t="s">
        <v>16</v>
      </c>
      <c r="E81" t="s">
        <v>12</v>
      </c>
      <c r="F81" t="s">
        <v>13</v>
      </c>
      <c r="G81">
        <v>2</v>
      </c>
      <c r="H81">
        <v>1</v>
      </c>
      <c r="I81">
        <v>0.62960239988751698</v>
      </c>
      <c r="J81">
        <v>629.60239988751698</v>
      </c>
      <c r="K81" s="2"/>
      <c r="L81" s="2"/>
      <c r="X81">
        <v>890</v>
      </c>
      <c r="Y81">
        <v>0</v>
      </c>
      <c r="Z81">
        <f t="shared" si="1"/>
        <v>0</v>
      </c>
    </row>
    <row r="82" spans="1:26" x14ac:dyDescent="0.4">
      <c r="A82">
        <v>5</v>
      </c>
      <c r="B82">
        <v>23</v>
      </c>
      <c r="C82" t="s">
        <v>10</v>
      </c>
      <c r="D82" t="s">
        <v>11</v>
      </c>
      <c r="E82" t="s">
        <v>12</v>
      </c>
      <c r="F82" t="s">
        <v>15</v>
      </c>
      <c r="G82">
        <v>2</v>
      </c>
      <c r="H82">
        <v>1</v>
      </c>
      <c r="I82">
        <v>0.48862090008333298</v>
      </c>
      <c r="J82">
        <v>488.62090008333303</v>
      </c>
      <c r="K82" s="2"/>
      <c r="L82" s="2"/>
      <c r="X82">
        <v>900</v>
      </c>
      <c r="Y82">
        <v>0</v>
      </c>
      <c r="Z82">
        <f t="shared" si="1"/>
        <v>0</v>
      </c>
    </row>
    <row r="83" spans="1:26" x14ac:dyDescent="0.4">
      <c r="A83">
        <v>5</v>
      </c>
      <c r="B83">
        <v>23</v>
      </c>
      <c r="C83" t="s">
        <v>10</v>
      </c>
      <c r="D83" t="s">
        <v>11</v>
      </c>
      <c r="E83" t="s">
        <v>14</v>
      </c>
      <c r="F83" t="s">
        <v>13</v>
      </c>
      <c r="G83">
        <v>2</v>
      </c>
      <c r="H83">
        <v>1</v>
      </c>
      <c r="I83">
        <v>0.39037090004421798</v>
      </c>
      <c r="J83">
        <v>390.37090004421799</v>
      </c>
      <c r="K83" s="2"/>
      <c r="L83" s="2"/>
      <c r="X83">
        <v>910</v>
      </c>
      <c r="Y83">
        <v>0</v>
      </c>
      <c r="Z83">
        <f t="shared" si="1"/>
        <v>0</v>
      </c>
    </row>
    <row r="84" spans="1:26" x14ac:dyDescent="0.4">
      <c r="A84">
        <v>5</v>
      </c>
      <c r="B84">
        <v>23</v>
      </c>
      <c r="C84" t="s">
        <v>10</v>
      </c>
      <c r="D84" t="s">
        <v>16</v>
      </c>
      <c r="E84" t="s">
        <v>14</v>
      </c>
      <c r="F84" t="s">
        <v>15</v>
      </c>
      <c r="G84">
        <v>2</v>
      </c>
      <c r="H84">
        <v>1</v>
      </c>
      <c r="I84">
        <v>1.01377930026501</v>
      </c>
      <c r="J84">
        <v>1013.77930026501</v>
      </c>
      <c r="K84" s="2"/>
      <c r="L84" s="2"/>
      <c r="X84">
        <v>920</v>
      </c>
      <c r="Y84">
        <v>0</v>
      </c>
      <c r="Z84">
        <f t="shared" si="1"/>
        <v>0</v>
      </c>
    </row>
    <row r="85" spans="1:26" x14ac:dyDescent="0.4">
      <c r="A85">
        <v>5</v>
      </c>
      <c r="B85">
        <v>23</v>
      </c>
      <c r="C85" t="s">
        <v>10</v>
      </c>
      <c r="D85" t="s">
        <v>11</v>
      </c>
      <c r="E85" t="s">
        <v>12</v>
      </c>
      <c r="F85" t="s">
        <v>13</v>
      </c>
      <c r="G85">
        <v>2</v>
      </c>
      <c r="H85">
        <v>1</v>
      </c>
      <c r="I85">
        <v>0.50842710002325497</v>
      </c>
      <c r="J85">
        <v>508.42710002325498</v>
      </c>
      <c r="K85" s="2"/>
      <c r="L85" s="2"/>
      <c r="X85">
        <v>930</v>
      </c>
      <c r="Y85">
        <v>0</v>
      </c>
      <c r="Z85">
        <f t="shared" si="1"/>
        <v>0</v>
      </c>
    </row>
    <row r="86" spans="1:26" x14ac:dyDescent="0.4">
      <c r="A86">
        <v>5</v>
      </c>
      <c r="B86">
        <v>23</v>
      </c>
      <c r="C86" t="s">
        <v>10</v>
      </c>
      <c r="D86" t="s">
        <v>16</v>
      </c>
      <c r="E86" t="s">
        <v>12</v>
      </c>
      <c r="F86" t="s">
        <v>13</v>
      </c>
      <c r="G86">
        <v>2</v>
      </c>
      <c r="H86">
        <v>1</v>
      </c>
      <c r="I86">
        <v>1.2198568000458201</v>
      </c>
      <c r="J86">
        <v>1219.8568000458199</v>
      </c>
      <c r="K86" s="2"/>
      <c r="L86" s="2"/>
      <c r="X86">
        <v>940</v>
      </c>
      <c r="Y86">
        <v>0</v>
      </c>
      <c r="Z86">
        <f t="shared" si="1"/>
        <v>0</v>
      </c>
    </row>
    <row r="87" spans="1:26" x14ac:dyDescent="0.4">
      <c r="A87">
        <v>5</v>
      </c>
      <c r="B87">
        <v>23</v>
      </c>
      <c r="C87" t="s">
        <v>10</v>
      </c>
      <c r="D87" t="s">
        <v>16</v>
      </c>
      <c r="E87" t="s">
        <v>12</v>
      </c>
      <c r="F87" t="s">
        <v>15</v>
      </c>
      <c r="G87">
        <v>2</v>
      </c>
      <c r="H87">
        <v>1</v>
      </c>
      <c r="I87">
        <v>0.88778070011176202</v>
      </c>
      <c r="J87">
        <v>887.78070011176203</v>
      </c>
      <c r="K87" s="2"/>
      <c r="L87" s="2"/>
      <c r="X87">
        <v>950</v>
      </c>
      <c r="Y87">
        <v>0</v>
      </c>
      <c r="Z87">
        <f t="shared" si="1"/>
        <v>0</v>
      </c>
    </row>
    <row r="88" spans="1:26" x14ac:dyDescent="0.4">
      <c r="A88">
        <v>5</v>
      </c>
      <c r="B88">
        <v>23</v>
      </c>
      <c r="C88" t="s">
        <v>10</v>
      </c>
      <c r="D88" t="s">
        <v>11</v>
      </c>
      <c r="E88" t="s">
        <v>14</v>
      </c>
      <c r="F88" t="s">
        <v>15</v>
      </c>
      <c r="G88">
        <v>2</v>
      </c>
      <c r="H88">
        <v>1</v>
      </c>
      <c r="I88">
        <v>0.71454260009340897</v>
      </c>
      <c r="J88">
        <v>714.54260009340896</v>
      </c>
      <c r="K88" s="2"/>
      <c r="L88" s="2"/>
      <c r="X88">
        <v>960</v>
      </c>
      <c r="Y88">
        <v>0</v>
      </c>
      <c r="Z88">
        <f t="shared" si="1"/>
        <v>0</v>
      </c>
    </row>
    <row r="89" spans="1:26" x14ac:dyDescent="0.4">
      <c r="A89">
        <v>5</v>
      </c>
      <c r="B89">
        <v>23</v>
      </c>
      <c r="C89" t="s">
        <v>10</v>
      </c>
      <c r="D89" t="s">
        <v>16</v>
      </c>
      <c r="E89" t="s">
        <v>14</v>
      </c>
      <c r="F89" t="s">
        <v>13</v>
      </c>
      <c r="G89">
        <v>2</v>
      </c>
      <c r="H89">
        <v>1</v>
      </c>
      <c r="I89">
        <v>0.96834710007533398</v>
      </c>
      <c r="J89">
        <v>968.34710007533397</v>
      </c>
      <c r="K89" s="2"/>
      <c r="L89" s="2"/>
      <c r="X89">
        <v>970</v>
      </c>
      <c r="Y89">
        <v>0</v>
      </c>
      <c r="Z89">
        <f t="shared" si="1"/>
        <v>0</v>
      </c>
    </row>
    <row r="90" spans="1:26" x14ac:dyDescent="0.4">
      <c r="A90">
        <v>5</v>
      </c>
      <c r="B90">
        <v>23</v>
      </c>
      <c r="C90" t="s">
        <v>10</v>
      </c>
      <c r="D90" t="s">
        <v>11</v>
      </c>
      <c r="E90" t="s">
        <v>12</v>
      </c>
      <c r="F90" t="s">
        <v>15</v>
      </c>
      <c r="G90">
        <v>2</v>
      </c>
      <c r="H90">
        <v>1</v>
      </c>
      <c r="I90">
        <v>0.56618570000864599</v>
      </c>
      <c r="J90">
        <v>566.18570000864599</v>
      </c>
      <c r="K90" s="2"/>
      <c r="L90" s="2"/>
      <c r="X90">
        <v>980</v>
      </c>
      <c r="Y90">
        <v>0</v>
      </c>
      <c r="Z90">
        <f t="shared" si="1"/>
        <v>0</v>
      </c>
    </row>
    <row r="91" spans="1:26" x14ac:dyDescent="0.4">
      <c r="A91">
        <v>5</v>
      </c>
      <c r="B91">
        <v>23</v>
      </c>
      <c r="C91" t="s">
        <v>10</v>
      </c>
      <c r="D91" t="s">
        <v>16</v>
      </c>
      <c r="E91" t="s">
        <v>14</v>
      </c>
      <c r="F91" t="s">
        <v>15</v>
      </c>
      <c r="G91">
        <v>2</v>
      </c>
      <c r="H91">
        <v>1</v>
      </c>
      <c r="I91">
        <v>0.59895500005222901</v>
      </c>
      <c r="J91">
        <v>598.95500005222902</v>
      </c>
      <c r="K91" s="2"/>
      <c r="L91" s="2"/>
      <c r="X91">
        <v>990</v>
      </c>
      <c r="Y91">
        <v>0</v>
      </c>
      <c r="Z91">
        <f t="shared" si="1"/>
        <v>0</v>
      </c>
    </row>
    <row r="92" spans="1:26" x14ac:dyDescent="0.4">
      <c r="A92">
        <v>5</v>
      </c>
      <c r="B92">
        <v>23</v>
      </c>
      <c r="C92" t="s">
        <v>10</v>
      </c>
      <c r="D92" t="s">
        <v>11</v>
      </c>
      <c r="E92" t="s">
        <v>14</v>
      </c>
      <c r="F92" t="s">
        <v>13</v>
      </c>
      <c r="G92">
        <v>2</v>
      </c>
      <c r="H92">
        <v>1</v>
      </c>
      <c r="I92">
        <v>0.51863710023462795</v>
      </c>
      <c r="J92">
        <v>518.63710023462795</v>
      </c>
      <c r="K92" s="2"/>
      <c r="L92" s="2"/>
      <c r="X92">
        <v>1000</v>
      </c>
      <c r="Y92">
        <v>0</v>
      </c>
      <c r="Z92">
        <f t="shared" si="1"/>
        <v>0</v>
      </c>
    </row>
    <row r="93" spans="1:26" x14ac:dyDescent="0.4">
      <c r="A93">
        <v>5</v>
      </c>
      <c r="B93">
        <v>23</v>
      </c>
      <c r="C93" t="s">
        <v>10</v>
      </c>
      <c r="D93" t="s">
        <v>11</v>
      </c>
      <c r="E93" t="s">
        <v>14</v>
      </c>
      <c r="F93" t="s">
        <v>15</v>
      </c>
      <c r="G93">
        <v>2</v>
      </c>
      <c r="H93">
        <v>1</v>
      </c>
      <c r="I93">
        <v>0.52049100003205195</v>
      </c>
      <c r="J93">
        <v>520.49100003205206</v>
      </c>
      <c r="K93" s="2"/>
      <c r="L93" s="2"/>
      <c r="X93">
        <v>1010</v>
      </c>
      <c r="Y93">
        <v>0</v>
      </c>
      <c r="Z93">
        <f t="shared" si="1"/>
        <v>0</v>
      </c>
    </row>
    <row r="94" spans="1:26" x14ac:dyDescent="0.4">
      <c r="A94">
        <v>5</v>
      </c>
      <c r="B94">
        <v>23</v>
      </c>
      <c r="C94" t="s">
        <v>10</v>
      </c>
      <c r="D94" t="s">
        <v>11</v>
      </c>
      <c r="E94" t="s">
        <v>12</v>
      </c>
      <c r="F94" t="s">
        <v>13</v>
      </c>
      <c r="G94">
        <v>2</v>
      </c>
      <c r="H94">
        <v>1</v>
      </c>
      <c r="I94">
        <v>0.63567030010744896</v>
      </c>
      <c r="J94">
        <v>635.67030010744895</v>
      </c>
      <c r="K94" s="2"/>
      <c r="L94" s="2"/>
      <c r="X94">
        <v>1020</v>
      </c>
      <c r="Y94">
        <v>0</v>
      </c>
      <c r="Z94">
        <f t="shared" si="1"/>
        <v>0</v>
      </c>
    </row>
    <row r="95" spans="1:26" x14ac:dyDescent="0.4">
      <c r="A95">
        <v>5</v>
      </c>
      <c r="B95">
        <v>23</v>
      </c>
      <c r="C95" t="s">
        <v>10</v>
      </c>
      <c r="D95" t="s">
        <v>16</v>
      </c>
      <c r="E95" t="s">
        <v>12</v>
      </c>
      <c r="F95" t="s">
        <v>13</v>
      </c>
      <c r="G95">
        <v>2</v>
      </c>
      <c r="H95">
        <v>1</v>
      </c>
      <c r="I95">
        <v>0.80879740021191504</v>
      </c>
      <c r="J95">
        <v>808.79740021191503</v>
      </c>
      <c r="K95" s="2"/>
      <c r="L95" s="2"/>
      <c r="X95">
        <v>1030</v>
      </c>
      <c r="Y95">
        <v>0</v>
      </c>
      <c r="Z95">
        <f t="shared" si="1"/>
        <v>0</v>
      </c>
    </row>
    <row r="96" spans="1:26" x14ac:dyDescent="0.4">
      <c r="A96">
        <v>5</v>
      </c>
      <c r="B96">
        <v>23</v>
      </c>
      <c r="C96" t="s">
        <v>10</v>
      </c>
      <c r="D96" t="s">
        <v>16</v>
      </c>
      <c r="E96" t="s">
        <v>14</v>
      </c>
      <c r="F96" t="s">
        <v>13</v>
      </c>
      <c r="G96">
        <v>2</v>
      </c>
      <c r="H96">
        <v>1</v>
      </c>
      <c r="I96">
        <v>0.50238250009715602</v>
      </c>
      <c r="J96">
        <v>502.38250009715603</v>
      </c>
      <c r="K96" s="2"/>
      <c r="L96" s="2"/>
      <c r="X96">
        <v>1040</v>
      </c>
      <c r="Y96">
        <v>0</v>
      </c>
      <c r="Z96">
        <f t="shared" si="1"/>
        <v>0</v>
      </c>
    </row>
    <row r="97" spans="1:26" x14ac:dyDescent="0.4">
      <c r="A97">
        <v>5</v>
      </c>
      <c r="B97">
        <v>23</v>
      </c>
      <c r="C97" t="s">
        <v>10</v>
      </c>
      <c r="D97" t="s">
        <v>16</v>
      </c>
      <c r="E97" t="s">
        <v>12</v>
      </c>
      <c r="F97" t="s">
        <v>15</v>
      </c>
      <c r="G97">
        <v>2</v>
      </c>
      <c r="H97">
        <v>1</v>
      </c>
      <c r="I97">
        <v>0.69401010032743204</v>
      </c>
      <c r="J97">
        <v>694.01010032743204</v>
      </c>
      <c r="K97" s="2"/>
      <c r="L97" s="2"/>
      <c r="X97">
        <v>1050</v>
      </c>
      <c r="Y97">
        <v>0</v>
      </c>
      <c r="Z97">
        <f t="shared" si="1"/>
        <v>0</v>
      </c>
    </row>
    <row r="98" spans="1:26" x14ac:dyDescent="0.4">
      <c r="A98">
        <v>5</v>
      </c>
      <c r="B98">
        <v>23</v>
      </c>
      <c r="C98" t="s">
        <v>10</v>
      </c>
      <c r="D98" t="s">
        <v>16</v>
      </c>
      <c r="E98" t="s">
        <v>12</v>
      </c>
      <c r="F98" t="s">
        <v>15</v>
      </c>
      <c r="G98">
        <v>3</v>
      </c>
      <c r="H98">
        <v>1</v>
      </c>
      <c r="I98">
        <v>0.52538369991816603</v>
      </c>
      <c r="J98">
        <v>525.38369991816603</v>
      </c>
      <c r="K98" s="2"/>
      <c r="L98" s="2"/>
      <c r="X98">
        <v>1060</v>
      </c>
      <c r="Y98">
        <v>0</v>
      </c>
      <c r="Z98">
        <f t="shared" si="1"/>
        <v>0</v>
      </c>
    </row>
    <row r="99" spans="1:26" x14ac:dyDescent="0.4">
      <c r="A99">
        <v>5</v>
      </c>
      <c r="B99">
        <v>23</v>
      </c>
      <c r="C99" t="s">
        <v>10</v>
      </c>
      <c r="D99" t="s">
        <v>16</v>
      </c>
      <c r="E99" t="s">
        <v>14</v>
      </c>
      <c r="F99" t="s">
        <v>15</v>
      </c>
      <c r="G99">
        <v>3</v>
      </c>
      <c r="H99">
        <v>1</v>
      </c>
      <c r="I99">
        <v>0.47019100002944503</v>
      </c>
      <c r="J99">
        <v>470.19100002944498</v>
      </c>
      <c r="K99" s="2"/>
      <c r="L99" s="2"/>
      <c r="X99">
        <v>1070</v>
      </c>
      <c r="Y99">
        <v>0</v>
      </c>
      <c r="Z99">
        <f t="shared" si="1"/>
        <v>0</v>
      </c>
    </row>
    <row r="100" spans="1:26" x14ac:dyDescent="0.4">
      <c r="A100">
        <v>5</v>
      </c>
      <c r="B100">
        <v>23</v>
      </c>
      <c r="C100" t="s">
        <v>10</v>
      </c>
      <c r="D100" t="s">
        <v>16</v>
      </c>
      <c r="E100" t="s">
        <v>14</v>
      </c>
      <c r="F100" t="s">
        <v>13</v>
      </c>
      <c r="G100">
        <v>3</v>
      </c>
      <c r="H100">
        <v>1</v>
      </c>
      <c r="I100">
        <v>0.584090600255877</v>
      </c>
      <c r="J100">
        <v>584.09060025587701</v>
      </c>
      <c r="K100" s="2"/>
      <c r="L100" s="2"/>
      <c r="X100">
        <v>1080</v>
      </c>
      <c r="Y100">
        <v>0</v>
      </c>
      <c r="Z100">
        <f t="shared" si="1"/>
        <v>0</v>
      </c>
    </row>
    <row r="101" spans="1:26" x14ac:dyDescent="0.4">
      <c r="A101">
        <v>5</v>
      </c>
      <c r="B101">
        <v>23</v>
      </c>
      <c r="C101" t="s">
        <v>10</v>
      </c>
      <c r="D101" t="s">
        <v>11</v>
      </c>
      <c r="E101" t="s">
        <v>14</v>
      </c>
      <c r="F101" t="s">
        <v>13</v>
      </c>
      <c r="G101">
        <v>3</v>
      </c>
      <c r="H101">
        <v>1</v>
      </c>
      <c r="I101">
        <v>0.39017850020900402</v>
      </c>
      <c r="J101">
        <v>390.17850020900403</v>
      </c>
      <c r="K101" s="2"/>
      <c r="L101" s="2"/>
      <c r="X101">
        <v>1090</v>
      </c>
      <c r="Y101">
        <v>0</v>
      </c>
      <c r="Z101">
        <f t="shared" si="1"/>
        <v>0</v>
      </c>
    </row>
    <row r="102" spans="1:26" x14ac:dyDescent="0.4">
      <c r="A102">
        <v>5</v>
      </c>
      <c r="B102">
        <v>23</v>
      </c>
      <c r="C102" t="s">
        <v>10</v>
      </c>
      <c r="D102" t="s">
        <v>16</v>
      </c>
      <c r="E102" t="s">
        <v>12</v>
      </c>
      <c r="F102" t="s">
        <v>13</v>
      </c>
      <c r="G102">
        <v>3</v>
      </c>
      <c r="H102">
        <v>1</v>
      </c>
      <c r="I102">
        <v>0.66155960015021298</v>
      </c>
      <c r="J102">
        <v>661.55960015021299</v>
      </c>
      <c r="K102" s="2"/>
      <c r="L102" s="2"/>
      <c r="X102">
        <v>1100</v>
      </c>
      <c r="Y102">
        <v>0</v>
      </c>
      <c r="Z102">
        <f t="shared" si="1"/>
        <v>0</v>
      </c>
    </row>
    <row r="103" spans="1:26" x14ac:dyDescent="0.4">
      <c r="A103">
        <v>5</v>
      </c>
      <c r="B103">
        <v>23</v>
      </c>
      <c r="C103" t="s">
        <v>10</v>
      </c>
      <c r="D103" t="s">
        <v>11</v>
      </c>
      <c r="E103" t="s">
        <v>12</v>
      </c>
      <c r="F103" t="s">
        <v>13</v>
      </c>
      <c r="G103">
        <v>3</v>
      </c>
      <c r="H103">
        <v>1</v>
      </c>
      <c r="I103">
        <v>0.51653920020908095</v>
      </c>
      <c r="J103">
        <v>516.53920020908095</v>
      </c>
      <c r="K103" s="2"/>
      <c r="L103" s="2"/>
      <c r="X103">
        <v>1110</v>
      </c>
      <c r="Y103">
        <v>0</v>
      </c>
      <c r="Z103">
        <f t="shared" si="1"/>
        <v>0</v>
      </c>
    </row>
    <row r="104" spans="1:26" x14ac:dyDescent="0.4">
      <c r="A104">
        <v>5</v>
      </c>
      <c r="B104">
        <v>23</v>
      </c>
      <c r="C104" t="s">
        <v>10</v>
      </c>
      <c r="D104" t="s">
        <v>11</v>
      </c>
      <c r="E104" t="s">
        <v>12</v>
      </c>
      <c r="F104" t="s">
        <v>15</v>
      </c>
      <c r="G104">
        <v>3</v>
      </c>
      <c r="H104">
        <v>1</v>
      </c>
      <c r="I104">
        <v>0.51543320016935501</v>
      </c>
      <c r="J104">
        <v>515.43320016935502</v>
      </c>
      <c r="K104" s="2"/>
      <c r="L104" s="2"/>
      <c r="X104">
        <v>1120</v>
      </c>
      <c r="Y104">
        <v>0</v>
      </c>
      <c r="Z104">
        <f t="shared" si="1"/>
        <v>0</v>
      </c>
    </row>
    <row r="105" spans="1:26" x14ac:dyDescent="0.4">
      <c r="A105">
        <v>5</v>
      </c>
      <c r="B105">
        <v>23</v>
      </c>
      <c r="C105" t="s">
        <v>10</v>
      </c>
      <c r="D105" t="s">
        <v>11</v>
      </c>
      <c r="E105" t="s">
        <v>14</v>
      </c>
      <c r="F105" t="s">
        <v>15</v>
      </c>
      <c r="G105">
        <v>3</v>
      </c>
      <c r="H105">
        <v>0</v>
      </c>
      <c r="I105">
        <v>1.19171690009534</v>
      </c>
      <c r="J105">
        <v>1191.71690009534</v>
      </c>
      <c r="K105" s="2"/>
      <c r="L105" s="2"/>
      <c r="X105">
        <v>1130</v>
      </c>
      <c r="Y105">
        <v>0</v>
      </c>
      <c r="Z105">
        <f t="shared" si="1"/>
        <v>0</v>
      </c>
    </row>
    <row r="106" spans="1:26" x14ac:dyDescent="0.4">
      <c r="A106">
        <v>5</v>
      </c>
      <c r="B106">
        <v>23</v>
      </c>
      <c r="C106" t="s">
        <v>10</v>
      </c>
      <c r="D106" t="s">
        <v>11</v>
      </c>
      <c r="E106" t="s">
        <v>12</v>
      </c>
      <c r="F106" t="s">
        <v>15</v>
      </c>
      <c r="G106">
        <v>3</v>
      </c>
      <c r="H106">
        <v>1</v>
      </c>
      <c r="I106">
        <v>0.63085109996609401</v>
      </c>
      <c r="J106">
        <v>630.85109996609401</v>
      </c>
      <c r="K106" s="2"/>
      <c r="L106" s="2"/>
      <c r="X106">
        <v>1140</v>
      </c>
      <c r="Y106">
        <v>0</v>
      </c>
      <c r="Z106">
        <f t="shared" si="1"/>
        <v>0</v>
      </c>
    </row>
    <row r="107" spans="1:26" x14ac:dyDescent="0.4">
      <c r="A107">
        <v>5</v>
      </c>
      <c r="B107">
        <v>23</v>
      </c>
      <c r="C107" t="s">
        <v>10</v>
      </c>
      <c r="D107" t="s">
        <v>16</v>
      </c>
      <c r="E107" t="s">
        <v>12</v>
      </c>
      <c r="F107" t="s">
        <v>15</v>
      </c>
      <c r="G107">
        <v>3</v>
      </c>
      <c r="H107">
        <v>1</v>
      </c>
      <c r="I107">
        <v>0.56575480010360502</v>
      </c>
      <c r="J107">
        <v>565.75480010360502</v>
      </c>
      <c r="K107" s="2"/>
      <c r="L107" s="2"/>
      <c r="X107">
        <v>1150</v>
      </c>
      <c r="Y107">
        <v>0</v>
      </c>
      <c r="Z107">
        <f t="shared" si="1"/>
        <v>0</v>
      </c>
    </row>
    <row r="108" spans="1:26" x14ac:dyDescent="0.4">
      <c r="A108">
        <v>5</v>
      </c>
      <c r="B108">
        <v>23</v>
      </c>
      <c r="C108" t="s">
        <v>10</v>
      </c>
      <c r="D108" t="s">
        <v>11</v>
      </c>
      <c r="E108" t="s">
        <v>12</v>
      </c>
      <c r="F108" t="s">
        <v>13</v>
      </c>
      <c r="G108">
        <v>3</v>
      </c>
      <c r="H108">
        <v>1</v>
      </c>
      <c r="I108">
        <v>0.53591970005072698</v>
      </c>
      <c r="J108">
        <v>535.91970005072699</v>
      </c>
      <c r="K108" s="2"/>
      <c r="L108" s="2"/>
      <c r="X108">
        <v>1160</v>
      </c>
      <c r="Y108">
        <v>0</v>
      </c>
      <c r="Z108">
        <f t="shared" si="1"/>
        <v>0</v>
      </c>
    </row>
    <row r="109" spans="1:26" x14ac:dyDescent="0.4">
      <c r="A109">
        <v>5</v>
      </c>
      <c r="B109">
        <v>23</v>
      </c>
      <c r="C109" t="s">
        <v>10</v>
      </c>
      <c r="D109" t="s">
        <v>16</v>
      </c>
      <c r="E109" t="s">
        <v>12</v>
      </c>
      <c r="F109" t="s">
        <v>13</v>
      </c>
      <c r="G109">
        <v>3</v>
      </c>
      <c r="H109">
        <v>1</v>
      </c>
      <c r="I109">
        <v>0.55112339998595405</v>
      </c>
      <c r="J109">
        <v>551.12339998595405</v>
      </c>
      <c r="K109" s="2"/>
      <c r="L109" s="2"/>
      <c r="X109">
        <v>1170</v>
      </c>
      <c r="Y109">
        <v>0</v>
      </c>
      <c r="Z109">
        <f t="shared" si="1"/>
        <v>0</v>
      </c>
    </row>
    <row r="110" spans="1:26" x14ac:dyDescent="0.4">
      <c r="A110">
        <v>5</v>
      </c>
      <c r="B110">
        <v>23</v>
      </c>
      <c r="C110" t="s">
        <v>10</v>
      </c>
      <c r="D110" t="s">
        <v>16</v>
      </c>
      <c r="E110" t="s">
        <v>14</v>
      </c>
      <c r="F110" t="s">
        <v>15</v>
      </c>
      <c r="G110">
        <v>3</v>
      </c>
      <c r="H110">
        <v>1</v>
      </c>
      <c r="I110">
        <v>0.63044500001706205</v>
      </c>
      <c r="J110">
        <v>630.44500001706194</v>
      </c>
      <c r="K110" s="2"/>
      <c r="L110" s="2"/>
      <c r="X110">
        <v>1180</v>
      </c>
      <c r="Y110">
        <v>0</v>
      </c>
      <c r="Z110">
        <f t="shared" si="1"/>
        <v>0</v>
      </c>
    </row>
    <row r="111" spans="1:26" x14ac:dyDescent="0.4">
      <c r="A111">
        <v>5</v>
      </c>
      <c r="B111">
        <v>23</v>
      </c>
      <c r="C111" t="s">
        <v>10</v>
      </c>
      <c r="D111" t="s">
        <v>11</v>
      </c>
      <c r="E111" t="s">
        <v>14</v>
      </c>
      <c r="F111" t="s">
        <v>15</v>
      </c>
      <c r="G111">
        <v>3</v>
      </c>
      <c r="H111">
        <v>0</v>
      </c>
      <c r="I111">
        <v>0.66542660025879696</v>
      </c>
      <c r="J111">
        <v>665.42660025879695</v>
      </c>
      <c r="K111" s="2"/>
      <c r="L111" s="2"/>
      <c r="X111">
        <v>1190</v>
      </c>
      <c r="Y111">
        <v>0</v>
      </c>
      <c r="Z111">
        <f t="shared" si="1"/>
        <v>0</v>
      </c>
    </row>
    <row r="112" spans="1:26" x14ac:dyDescent="0.4">
      <c r="A112">
        <v>5</v>
      </c>
      <c r="B112">
        <v>23</v>
      </c>
      <c r="C112" t="s">
        <v>10</v>
      </c>
      <c r="D112" t="s">
        <v>16</v>
      </c>
      <c r="E112" t="s">
        <v>14</v>
      </c>
      <c r="F112" t="s">
        <v>13</v>
      </c>
      <c r="G112">
        <v>3</v>
      </c>
      <c r="H112">
        <v>1</v>
      </c>
      <c r="I112">
        <v>1.0980095001868899</v>
      </c>
      <c r="J112">
        <v>1098.0095001868899</v>
      </c>
      <c r="K112" s="2"/>
      <c r="L112" s="2"/>
      <c r="X112">
        <v>1200</v>
      </c>
      <c r="Y112">
        <v>0</v>
      </c>
      <c r="Z112">
        <f t="shared" si="1"/>
        <v>0</v>
      </c>
    </row>
    <row r="113" spans="1:26" x14ac:dyDescent="0.4">
      <c r="A113">
        <v>5</v>
      </c>
      <c r="B113">
        <v>23</v>
      </c>
      <c r="C113" t="s">
        <v>10</v>
      </c>
      <c r="D113" t="s">
        <v>11</v>
      </c>
      <c r="E113" t="s">
        <v>14</v>
      </c>
      <c r="F113" t="s">
        <v>13</v>
      </c>
      <c r="G113">
        <v>3</v>
      </c>
      <c r="H113">
        <v>1</v>
      </c>
      <c r="I113">
        <v>0.52396910008974396</v>
      </c>
      <c r="J113">
        <v>523.96910008974396</v>
      </c>
      <c r="K113" s="2"/>
      <c r="L113" s="2"/>
      <c r="X113">
        <v>1210</v>
      </c>
      <c r="Y113">
        <v>0</v>
      </c>
      <c r="Z113">
        <f t="shared" si="1"/>
        <v>0</v>
      </c>
    </row>
    <row r="114" spans="1:26" x14ac:dyDescent="0.4">
      <c r="A114">
        <v>5</v>
      </c>
      <c r="B114">
        <v>23</v>
      </c>
      <c r="C114" t="s">
        <v>10</v>
      </c>
      <c r="D114" t="s">
        <v>16</v>
      </c>
      <c r="E114" t="s">
        <v>12</v>
      </c>
      <c r="F114" t="s">
        <v>15</v>
      </c>
      <c r="G114">
        <v>3</v>
      </c>
      <c r="H114">
        <v>1</v>
      </c>
      <c r="I114">
        <v>0.83969040028750896</v>
      </c>
      <c r="J114">
        <v>839.69040028750896</v>
      </c>
      <c r="K114" s="2"/>
      <c r="L114" s="2"/>
      <c r="X114">
        <v>1220</v>
      </c>
      <c r="Y114">
        <v>0</v>
      </c>
      <c r="Z114">
        <f t="shared" si="1"/>
        <v>0</v>
      </c>
    </row>
    <row r="115" spans="1:26" x14ac:dyDescent="0.4">
      <c r="A115">
        <v>5</v>
      </c>
      <c r="B115">
        <v>23</v>
      </c>
      <c r="C115" t="s">
        <v>10</v>
      </c>
      <c r="D115" t="s">
        <v>11</v>
      </c>
      <c r="E115" t="s">
        <v>12</v>
      </c>
      <c r="F115" t="s">
        <v>15</v>
      </c>
      <c r="G115">
        <v>3</v>
      </c>
      <c r="H115">
        <v>1</v>
      </c>
      <c r="I115">
        <v>1.0174381001852499</v>
      </c>
      <c r="J115">
        <v>1017.4381001852501</v>
      </c>
      <c r="K115" s="2"/>
      <c r="L115" s="2"/>
      <c r="X115">
        <v>1230</v>
      </c>
      <c r="Y115">
        <v>0</v>
      </c>
      <c r="Z115">
        <f t="shared" si="1"/>
        <v>0</v>
      </c>
    </row>
    <row r="116" spans="1:26" x14ac:dyDescent="0.4">
      <c r="A116">
        <v>5</v>
      </c>
      <c r="B116">
        <v>23</v>
      </c>
      <c r="C116" t="s">
        <v>10</v>
      </c>
      <c r="D116" t="s">
        <v>11</v>
      </c>
      <c r="E116" t="s">
        <v>12</v>
      </c>
      <c r="F116" t="s">
        <v>13</v>
      </c>
      <c r="G116">
        <v>3</v>
      </c>
      <c r="H116">
        <v>1</v>
      </c>
      <c r="I116">
        <v>0.36050370009616001</v>
      </c>
      <c r="J116">
        <v>360.50370009616</v>
      </c>
      <c r="K116" s="2"/>
      <c r="L116" s="2"/>
      <c r="X116">
        <v>1240</v>
      </c>
      <c r="Y116">
        <v>0</v>
      </c>
      <c r="Z116">
        <f t="shared" si="1"/>
        <v>0</v>
      </c>
    </row>
    <row r="117" spans="1:26" x14ac:dyDescent="0.4">
      <c r="A117">
        <v>5</v>
      </c>
      <c r="B117">
        <v>23</v>
      </c>
      <c r="C117" t="s">
        <v>10</v>
      </c>
      <c r="D117" t="s">
        <v>11</v>
      </c>
      <c r="E117" t="s">
        <v>14</v>
      </c>
      <c r="F117" t="s">
        <v>15</v>
      </c>
      <c r="G117">
        <v>3</v>
      </c>
      <c r="H117">
        <v>1</v>
      </c>
      <c r="I117">
        <v>0.49162270012311599</v>
      </c>
      <c r="J117">
        <v>491.62270012311598</v>
      </c>
      <c r="K117" s="2"/>
      <c r="L117" s="2"/>
      <c r="X117">
        <v>1250</v>
      </c>
      <c r="Y117">
        <v>0</v>
      </c>
      <c r="Z117">
        <f t="shared" si="1"/>
        <v>0</v>
      </c>
    </row>
    <row r="118" spans="1:26" x14ac:dyDescent="0.4">
      <c r="A118">
        <v>5</v>
      </c>
      <c r="B118">
        <v>23</v>
      </c>
      <c r="C118" t="s">
        <v>10</v>
      </c>
      <c r="D118" t="s">
        <v>16</v>
      </c>
      <c r="E118" t="s">
        <v>14</v>
      </c>
      <c r="F118" t="s">
        <v>15</v>
      </c>
      <c r="G118">
        <v>3</v>
      </c>
      <c r="H118">
        <v>1</v>
      </c>
      <c r="I118">
        <v>0.58437340008094896</v>
      </c>
      <c r="J118">
        <v>584.37340008094895</v>
      </c>
      <c r="K118" s="2"/>
      <c r="L118" s="2"/>
      <c r="X118">
        <v>1260</v>
      </c>
      <c r="Y118">
        <v>0</v>
      </c>
      <c r="Z118">
        <f t="shared" si="1"/>
        <v>0</v>
      </c>
    </row>
    <row r="119" spans="1:26" x14ac:dyDescent="0.4">
      <c r="A119">
        <v>5</v>
      </c>
      <c r="B119">
        <v>23</v>
      </c>
      <c r="C119" t="s">
        <v>10</v>
      </c>
      <c r="D119" t="s">
        <v>11</v>
      </c>
      <c r="E119" t="s">
        <v>14</v>
      </c>
      <c r="F119" t="s">
        <v>13</v>
      </c>
      <c r="G119">
        <v>3</v>
      </c>
      <c r="H119">
        <v>1</v>
      </c>
      <c r="I119">
        <v>0.56617960007861301</v>
      </c>
      <c r="J119">
        <v>566.17960007861302</v>
      </c>
      <c r="K119" s="2"/>
      <c r="L119" s="2"/>
      <c r="X119">
        <v>1270</v>
      </c>
      <c r="Y119">
        <v>0</v>
      </c>
      <c r="Z119">
        <f t="shared" si="1"/>
        <v>0</v>
      </c>
    </row>
    <row r="120" spans="1:26" x14ac:dyDescent="0.4">
      <c r="A120">
        <v>5</v>
      </c>
      <c r="B120">
        <v>23</v>
      </c>
      <c r="C120" t="s">
        <v>10</v>
      </c>
      <c r="D120" t="s">
        <v>16</v>
      </c>
      <c r="E120" t="s">
        <v>12</v>
      </c>
      <c r="F120" t="s">
        <v>13</v>
      </c>
      <c r="G120">
        <v>3</v>
      </c>
      <c r="H120">
        <v>1</v>
      </c>
      <c r="I120">
        <v>0.79259970015846204</v>
      </c>
      <c r="J120">
        <v>792.59970015846204</v>
      </c>
      <c r="K120" s="2"/>
      <c r="L120" s="2"/>
      <c r="X120">
        <v>1280</v>
      </c>
      <c r="Y120">
        <v>0</v>
      </c>
      <c r="Z120">
        <f t="shared" si="1"/>
        <v>0</v>
      </c>
    </row>
    <row r="121" spans="1:26" x14ac:dyDescent="0.4">
      <c r="A121">
        <v>5</v>
      </c>
      <c r="B121">
        <v>23</v>
      </c>
      <c r="C121" t="s">
        <v>10</v>
      </c>
      <c r="D121" t="s">
        <v>16</v>
      </c>
      <c r="E121" t="s">
        <v>14</v>
      </c>
      <c r="F121" t="s">
        <v>13</v>
      </c>
      <c r="G121">
        <v>3</v>
      </c>
      <c r="H121">
        <v>1</v>
      </c>
      <c r="I121">
        <v>0.56453840015456103</v>
      </c>
      <c r="J121">
        <v>564.53840015456103</v>
      </c>
      <c r="K121" s="2"/>
      <c r="L121" s="2"/>
      <c r="X121">
        <v>1290</v>
      </c>
      <c r="Y121">
        <v>0</v>
      </c>
      <c r="Z121">
        <f t="shared" si="1"/>
        <v>0</v>
      </c>
    </row>
    <row r="122" spans="1:26" x14ac:dyDescent="0.4">
      <c r="A122">
        <v>5</v>
      </c>
      <c r="B122">
        <v>23</v>
      </c>
      <c r="C122" t="s">
        <v>10</v>
      </c>
      <c r="D122" t="s">
        <v>16</v>
      </c>
      <c r="E122" t="s">
        <v>14</v>
      </c>
      <c r="F122" t="s">
        <v>13</v>
      </c>
      <c r="G122">
        <v>3</v>
      </c>
      <c r="H122">
        <v>1</v>
      </c>
      <c r="I122">
        <v>0.45471150032244601</v>
      </c>
      <c r="J122">
        <v>454.711500322446</v>
      </c>
      <c r="K122" s="2"/>
      <c r="L122" s="2"/>
      <c r="X122">
        <v>1300</v>
      </c>
      <c r="Y122">
        <v>0</v>
      </c>
      <c r="Z122">
        <f t="shared" si="1"/>
        <v>0</v>
      </c>
    </row>
    <row r="123" spans="1:26" x14ac:dyDescent="0.4">
      <c r="A123">
        <v>5</v>
      </c>
      <c r="B123">
        <v>23</v>
      </c>
      <c r="C123" t="s">
        <v>10</v>
      </c>
      <c r="D123" t="s">
        <v>11</v>
      </c>
      <c r="E123" t="s">
        <v>14</v>
      </c>
      <c r="F123" t="s">
        <v>13</v>
      </c>
      <c r="G123">
        <v>3</v>
      </c>
      <c r="H123">
        <v>1</v>
      </c>
      <c r="I123">
        <v>0.53616919997148205</v>
      </c>
      <c r="J123">
        <v>536.16919997148204</v>
      </c>
      <c r="K123" s="2"/>
      <c r="L123" s="2"/>
      <c r="X123">
        <v>1310</v>
      </c>
      <c r="Y123">
        <v>0</v>
      </c>
      <c r="Z123">
        <f t="shared" si="1"/>
        <v>0</v>
      </c>
    </row>
    <row r="124" spans="1:26" x14ac:dyDescent="0.4">
      <c r="A124">
        <v>5</v>
      </c>
      <c r="B124">
        <v>23</v>
      </c>
      <c r="C124" t="s">
        <v>10</v>
      </c>
      <c r="D124" t="s">
        <v>16</v>
      </c>
      <c r="E124" t="s">
        <v>12</v>
      </c>
      <c r="F124" t="s">
        <v>13</v>
      </c>
      <c r="G124">
        <v>3</v>
      </c>
      <c r="H124">
        <v>1</v>
      </c>
      <c r="I124">
        <v>0.73977130022831294</v>
      </c>
      <c r="J124">
        <v>739.77130022831295</v>
      </c>
      <c r="K124" s="2"/>
      <c r="L124" s="2"/>
      <c r="X124">
        <v>1320</v>
      </c>
      <c r="Y124">
        <v>0</v>
      </c>
      <c r="Z124">
        <f t="shared" si="1"/>
        <v>0</v>
      </c>
    </row>
    <row r="125" spans="1:26" x14ac:dyDescent="0.4">
      <c r="A125">
        <v>5</v>
      </c>
      <c r="B125">
        <v>23</v>
      </c>
      <c r="C125" t="s">
        <v>10</v>
      </c>
      <c r="D125" t="s">
        <v>11</v>
      </c>
      <c r="E125" t="s">
        <v>12</v>
      </c>
      <c r="F125" t="s">
        <v>15</v>
      </c>
      <c r="G125">
        <v>3</v>
      </c>
      <c r="H125">
        <v>1</v>
      </c>
      <c r="I125">
        <v>0.53501300001516905</v>
      </c>
      <c r="J125">
        <v>535.01300001516904</v>
      </c>
      <c r="K125" s="2"/>
      <c r="L125" s="2"/>
      <c r="X125">
        <v>1330</v>
      </c>
      <c r="Y125">
        <v>0</v>
      </c>
      <c r="Z125">
        <f t="shared" si="1"/>
        <v>0</v>
      </c>
    </row>
    <row r="126" spans="1:26" x14ac:dyDescent="0.4">
      <c r="A126">
        <v>5</v>
      </c>
      <c r="B126">
        <v>23</v>
      </c>
      <c r="C126" t="s">
        <v>10</v>
      </c>
      <c r="D126" t="s">
        <v>16</v>
      </c>
      <c r="E126" t="s">
        <v>14</v>
      </c>
      <c r="F126" t="s">
        <v>15</v>
      </c>
      <c r="G126">
        <v>3</v>
      </c>
      <c r="H126">
        <v>1</v>
      </c>
      <c r="I126">
        <v>0.79198550013825297</v>
      </c>
      <c r="J126">
        <v>791.98550013825297</v>
      </c>
      <c r="K126" s="2"/>
      <c r="L126" s="2"/>
      <c r="X126">
        <v>1340</v>
      </c>
      <c r="Y126">
        <v>0</v>
      </c>
      <c r="Z126">
        <f t="shared" si="1"/>
        <v>0</v>
      </c>
    </row>
    <row r="127" spans="1:26" x14ac:dyDescent="0.4">
      <c r="A127">
        <v>5</v>
      </c>
      <c r="B127">
        <v>23</v>
      </c>
      <c r="C127" t="s">
        <v>10</v>
      </c>
      <c r="D127" t="s">
        <v>16</v>
      </c>
      <c r="E127" t="s">
        <v>12</v>
      </c>
      <c r="F127" t="s">
        <v>15</v>
      </c>
      <c r="G127">
        <v>3</v>
      </c>
      <c r="H127">
        <v>1</v>
      </c>
      <c r="I127">
        <v>0.54018410015851304</v>
      </c>
      <c r="J127">
        <v>540.18410015851305</v>
      </c>
      <c r="K127" s="2"/>
      <c r="L127" s="2"/>
      <c r="X127">
        <v>1350</v>
      </c>
      <c r="Y127">
        <v>0</v>
      </c>
      <c r="Z127">
        <f t="shared" si="1"/>
        <v>0</v>
      </c>
    </row>
    <row r="128" spans="1:26" x14ac:dyDescent="0.4">
      <c r="A128">
        <v>5</v>
      </c>
      <c r="B128">
        <v>23</v>
      </c>
      <c r="C128" t="s">
        <v>10</v>
      </c>
      <c r="D128" t="s">
        <v>11</v>
      </c>
      <c r="E128" t="s">
        <v>12</v>
      </c>
      <c r="F128" t="s">
        <v>13</v>
      </c>
      <c r="G128">
        <v>3</v>
      </c>
      <c r="H128">
        <v>1</v>
      </c>
      <c r="I128">
        <v>0.52063359995372605</v>
      </c>
      <c r="J128">
        <v>520.63359995372605</v>
      </c>
      <c r="K128" s="2"/>
      <c r="L128" s="2"/>
      <c r="X128">
        <v>1360</v>
      </c>
      <c r="Y128">
        <v>0</v>
      </c>
      <c r="Z128">
        <f t="shared" si="1"/>
        <v>0</v>
      </c>
    </row>
    <row r="129" spans="1:26" x14ac:dyDescent="0.4">
      <c r="A129">
        <v>5</v>
      </c>
      <c r="B129">
        <v>23</v>
      </c>
      <c r="C129" t="s">
        <v>10</v>
      </c>
      <c r="D129" t="s">
        <v>11</v>
      </c>
      <c r="E129" t="s">
        <v>14</v>
      </c>
      <c r="F129" t="s">
        <v>15</v>
      </c>
      <c r="G129">
        <v>3</v>
      </c>
      <c r="H129">
        <v>1</v>
      </c>
      <c r="I129">
        <v>0.57054980006068901</v>
      </c>
      <c r="J129">
        <v>570.54980006068899</v>
      </c>
      <c r="K129" s="2"/>
      <c r="L129" s="2"/>
      <c r="X129">
        <v>1370</v>
      </c>
      <c r="Y129">
        <v>0</v>
      </c>
      <c r="Z129">
        <f t="shared" si="1"/>
        <v>0</v>
      </c>
    </row>
    <row r="130" spans="1:26" x14ac:dyDescent="0.4">
      <c r="A130">
        <v>5</v>
      </c>
      <c r="B130">
        <v>23</v>
      </c>
      <c r="C130" t="s">
        <v>10</v>
      </c>
      <c r="D130" t="s">
        <v>16</v>
      </c>
      <c r="E130" t="s">
        <v>12</v>
      </c>
      <c r="F130" t="s">
        <v>13</v>
      </c>
      <c r="G130">
        <v>3</v>
      </c>
      <c r="H130">
        <v>1</v>
      </c>
      <c r="I130">
        <v>1.0134600000456</v>
      </c>
      <c r="J130">
        <v>1013.4600000456001</v>
      </c>
      <c r="K130" s="2"/>
      <c r="L130" s="2"/>
      <c r="X130">
        <v>1380</v>
      </c>
      <c r="Y130">
        <v>0</v>
      </c>
      <c r="Z130">
        <f t="shared" si="1"/>
        <v>0</v>
      </c>
    </row>
    <row r="131" spans="1:26" x14ac:dyDescent="0.4">
      <c r="A131">
        <v>5</v>
      </c>
      <c r="B131">
        <v>23</v>
      </c>
      <c r="C131" t="s">
        <v>10</v>
      </c>
      <c r="D131" t="s">
        <v>11</v>
      </c>
      <c r="E131" t="s">
        <v>14</v>
      </c>
      <c r="F131" t="s">
        <v>15</v>
      </c>
      <c r="G131">
        <v>3</v>
      </c>
      <c r="H131">
        <v>0</v>
      </c>
      <c r="I131">
        <v>0.58679050020873502</v>
      </c>
      <c r="J131">
        <v>586.79050020873501</v>
      </c>
      <c r="K131" s="2"/>
      <c r="L131" s="2"/>
      <c r="X131">
        <v>1390</v>
      </c>
      <c r="Y131">
        <v>0</v>
      </c>
      <c r="Z131">
        <f t="shared" ref="Z131:Z152" si="2">IF(X131&lt;$Q$4,IF(X131&gt;$Q$5,50,0),0)</f>
        <v>0</v>
      </c>
    </row>
    <row r="132" spans="1:26" x14ac:dyDescent="0.4">
      <c r="A132">
        <v>5</v>
      </c>
      <c r="B132">
        <v>23</v>
      </c>
      <c r="C132" t="s">
        <v>10</v>
      </c>
      <c r="D132" t="s">
        <v>11</v>
      </c>
      <c r="E132" t="s">
        <v>12</v>
      </c>
      <c r="F132" t="s">
        <v>15</v>
      </c>
      <c r="G132">
        <v>3</v>
      </c>
      <c r="H132">
        <v>1</v>
      </c>
      <c r="I132">
        <v>0.61610420024953805</v>
      </c>
      <c r="J132">
        <v>616.10420024953805</v>
      </c>
      <c r="K132" s="2"/>
      <c r="L132" s="2"/>
      <c r="X132">
        <v>1400</v>
      </c>
      <c r="Y132">
        <v>0</v>
      </c>
      <c r="Z132">
        <f t="shared" si="2"/>
        <v>0</v>
      </c>
    </row>
    <row r="133" spans="1:26" x14ac:dyDescent="0.4">
      <c r="A133">
        <v>5</v>
      </c>
      <c r="B133">
        <v>23</v>
      </c>
      <c r="C133" t="s">
        <v>10</v>
      </c>
      <c r="D133" t="s">
        <v>16</v>
      </c>
      <c r="E133" t="s">
        <v>14</v>
      </c>
      <c r="F133" t="s">
        <v>15</v>
      </c>
      <c r="G133">
        <v>3</v>
      </c>
      <c r="H133">
        <v>1</v>
      </c>
      <c r="I133">
        <v>0.58540600002743304</v>
      </c>
      <c r="J133">
        <v>585.40600002743304</v>
      </c>
      <c r="K133" s="2"/>
      <c r="L133" s="2"/>
      <c r="X133">
        <v>1410</v>
      </c>
      <c r="Y133">
        <v>0</v>
      </c>
      <c r="Z133">
        <f t="shared" si="2"/>
        <v>0</v>
      </c>
    </row>
    <row r="134" spans="1:26" x14ac:dyDescent="0.4">
      <c r="A134">
        <v>5</v>
      </c>
      <c r="B134">
        <v>23</v>
      </c>
      <c r="C134" t="s">
        <v>10</v>
      </c>
      <c r="D134" t="s">
        <v>16</v>
      </c>
      <c r="E134" t="s">
        <v>12</v>
      </c>
      <c r="F134" t="s">
        <v>15</v>
      </c>
      <c r="G134">
        <v>3</v>
      </c>
      <c r="H134">
        <v>1</v>
      </c>
      <c r="I134">
        <v>0.59815770015120495</v>
      </c>
      <c r="J134">
        <v>598.15770015120495</v>
      </c>
      <c r="K134" s="2"/>
      <c r="L134" s="2"/>
      <c r="X134">
        <v>1420</v>
      </c>
      <c r="Y134">
        <v>0</v>
      </c>
      <c r="Z134">
        <f t="shared" si="2"/>
        <v>0</v>
      </c>
    </row>
    <row r="135" spans="1:26" x14ac:dyDescent="0.4">
      <c r="A135">
        <v>5</v>
      </c>
      <c r="B135">
        <v>23</v>
      </c>
      <c r="C135" t="s">
        <v>10</v>
      </c>
      <c r="D135" t="s">
        <v>16</v>
      </c>
      <c r="E135" t="s">
        <v>14</v>
      </c>
      <c r="F135" t="s">
        <v>13</v>
      </c>
      <c r="G135">
        <v>3</v>
      </c>
      <c r="H135">
        <v>1</v>
      </c>
      <c r="I135">
        <v>1.73269070009701</v>
      </c>
      <c r="J135">
        <v>1732.69070009701</v>
      </c>
      <c r="K135" s="2"/>
      <c r="L135" s="2"/>
      <c r="X135">
        <v>1430</v>
      </c>
      <c r="Y135">
        <v>0</v>
      </c>
      <c r="Z135">
        <f t="shared" si="2"/>
        <v>0</v>
      </c>
    </row>
    <row r="136" spans="1:26" x14ac:dyDescent="0.4">
      <c r="A136">
        <v>5</v>
      </c>
      <c r="B136">
        <v>23</v>
      </c>
      <c r="C136" t="s">
        <v>10</v>
      </c>
      <c r="D136" t="s">
        <v>11</v>
      </c>
      <c r="E136" t="s">
        <v>12</v>
      </c>
      <c r="F136" t="s">
        <v>13</v>
      </c>
      <c r="G136">
        <v>3</v>
      </c>
      <c r="H136">
        <v>1</v>
      </c>
      <c r="I136">
        <v>0.32654389995150301</v>
      </c>
      <c r="J136">
        <v>326.54389995150302</v>
      </c>
      <c r="K136" s="2"/>
      <c r="L136" s="2"/>
      <c r="X136">
        <v>1440</v>
      </c>
      <c r="Y136">
        <v>0</v>
      </c>
      <c r="Z136">
        <f t="shared" si="2"/>
        <v>0</v>
      </c>
    </row>
    <row r="137" spans="1:26" x14ac:dyDescent="0.4">
      <c r="A137">
        <v>5</v>
      </c>
      <c r="B137">
        <v>23</v>
      </c>
      <c r="C137" t="s">
        <v>10</v>
      </c>
      <c r="D137" t="s">
        <v>11</v>
      </c>
      <c r="E137" t="s">
        <v>14</v>
      </c>
      <c r="F137" t="s">
        <v>13</v>
      </c>
      <c r="G137">
        <v>3</v>
      </c>
      <c r="H137">
        <v>1</v>
      </c>
      <c r="I137">
        <v>0.44253030023537598</v>
      </c>
      <c r="J137">
        <v>442.53030023537599</v>
      </c>
      <c r="K137" s="2"/>
      <c r="L137" s="2"/>
      <c r="X137">
        <v>1450</v>
      </c>
      <c r="Y137">
        <v>0</v>
      </c>
      <c r="Z137">
        <f t="shared" si="2"/>
        <v>0</v>
      </c>
    </row>
    <row r="138" spans="1:26" x14ac:dyDescent="0.4">
      <c r="A138">
        <v>5</v>
      </c>
      <c r="B138">
        <v>23</v>
      </c>
      <c r="C138" t="s">
        <v>10</v>
      </c>
      <c r="D138" t="s">
        <v>16</v>
      </c>
      <c r="E138" t="s">
        <v>12</v>
      </c>
      <c r="F138" t="s">
        <v>15</v>
      </c>
      <c r="G138">
        <v>3</v>
      </c>
      <c r="H138">
        <v>1</v>
      </c>
      <c r="I138">
        <v>0.61851020017638803</v>
      </c>
      <c r="J138">
        <v>618.51020017638803</v>
      </c>
      <c r="K138" s="2"/>
      <c r="L138" s="2"/>
      <c r="X138">
        <v>1460</v>
      </c>
      <c r="Y138">
        <v>0</v>
      </c>
      <c r="Z138">
        <f t="shared" si="2"/>
        <v>0</v>
      </c>
    </row>
    <row r="139" spans="1:26" x14ac:dyDescent="0.4">
      <c r="A139">
        <v>5</v>
      </c>
      <c r="B139">
        <v>23</v>
      </c>
      <c r="C139" t="s">
        <v>10</v>
      </c>
      <c r="D139" t="s">
        <v>16</v>
      </c>
      <c r="E139" t="s">
        <v>12</v>
      </c>
      <c r="F139" t="s">
        <v>13</v>
      </c>
      <c r="G139">
        <v>3</v>
      </c>
      <c r="H139">
        <v>1</v>
      </c>
      <c r="I139">
        <v>0.96883460017852496</v>
      </c>
      <c r="J139">
        <v>968.83460017852497</v>
      </c>
      <c r="K139" s="2"/>
      <c r="L139" s="2"/>
      <c r="X139">
        <v>1470</v>
      </c>
      <c r="Y139">
        <v>0</v>
      </c>
      <c r="Z139">
        <f t="shared" si="2"/>
        <v>0</v>
      </c>
    </row>
    <row r="140" spans="1:26" x14ac:dyDescent="0.4">
      <c r="A140">
        <v>5</v>
      </c>
      <c r="B140">
        <v>23</v>
      </c>
      <c r="C140" t="s">
        <v>10</v>
      </c>
      <c r="D140" t="s">
        <v>11</v>
      </c>
      <c r="E140" t="s">
        <v>12</v>
      </c>
      <c r="F140" t="s">
        <v>13</v>
      </c>
      <c r="G140">
        <v>3</v>
      </c>
      <c r="H140">
        <v>1</v>
      </c>
      <c r="I140">
        <v>0.40615830011665799</v>
      </c>
      <c r="J140">
        <v>406.15830011665798</v>
      </c>
      <c r="K140" s="2"/>
      <c r="L140" s="2"/>
      <c r="X140">
        <v>1480</v>
      </c>
      <c r="Y140">
        <v>0</v>
      </c>
      <c r="Z140">
        <f t="shared" si="2"/>
        <v>0</v>
      </c>
    </row>
    <row r="141" spans="1:26" x14ac:dyDescent="0.4">
      <c r="A141">
        <v>5</v>
      </c>
      <c r="B141">
        <v>23</v>
      </c>
      <c r="C141" t="s">
        <v>10</v>
      </c>
      <c r="D141" t="s">
        <v>11</v>
      </c>
      <c r="E141" t="s">
        <v>12</v>
      </c>
      <c r="F141" t="s">
        <v>15</v>
      </c>
      <c r="G141">
        <v>3</v>
      </c>
      <c r="H141">
        <v>1</v>
      </c>
      <c r="I141">
        <v>0.440806100144982</v>
      </c>
      <c r="J141">
        <v>440.806100144982</v>
      </c>
      <c r="K141" s="2"/>
      <c r="L141" s="2"/>
      <c r="X141">
        <v>1490</v>
      </c>
      <c r="Y141">
        <v>0</v>
      </c>
      <c r="Z141">
        <f t="shared" si="2"/>
        <v>0</v>
      </c>
    </row>
    <row r="142" spans="1:26" x14ac:dyDescent="0.4">
      <c r="A142">
        <v>5</v>
      </c>
      <c r="B142">
        <v>23</v>
      </c>
      <c r="C142" t="s">
        <v>10</v>
      </c>
      <c r="D142" t="s">
        <v>16</v>
      </c>
      <c r="E142" t="s">
        <v>14</v>
      </c>
      <c r="F142" t="s">
        <v>13</v>
      </c>
      <c r="G142">
        <v>3</v>
      </c>
      <c r="H142">
        <v>1</v>
      </c>
      <c r="I142">
        <v>0.58416900015436102</v>
      </c>
      <c r="J142">
        <v>584.16900015436102</v>
      </c>
      <c r="K142" s="2"/>
      <c r="L142" s="2"/>
      <c r="X142">
        <v>1500</v>
      </c>
      <c r="Y142">
        <v>0</v>
      </c>
      <c r="Z142">
        <f t="shared" si="2"/>
        <v>0</v>
      </c>
    </row>
    <row r="143" spans="1:26" x14ac:dyDescent="0.4">
      <c r="A143">
        <v>5</v>
      </c>
      <c r="B143">
        <v>23</v>
      </c>
      <c r="C143" t="s">
        <v>10</v>
      </c>
      <c r="D143" t="s">
        <v>11</v>
      </c>
      <c r="E143" t="s">
        <v>14</v>
      </c>
      <c r="F143" t="s">
        <v>15</v>
      </c>
      <c r="G143">
        <v>3</v>
      </c>
      <c r="H143">
        <v>1</v>
      </c>
      <c r="I143">
        <v>0.83603840018622599</v>
      </c>
      <c r="J143">
        <v>836.038400186226</v>
      </c>
      <c r="K143" s="2"/>
      <c r="L143" s="2"/>
      <c r="X143">
        <v>1510</v>
      </c>
      <c r="Y143">
        <v>0</v>
      </c>
      <c r="Z143">
        <f t="shared" si="2"/>
        <v>0</v>
      </c>
    </row>
    <row r="144" spans="1:26" x14ac:dyDescent="0.4">
      <c r="A144">
        <v>5</v>
      </c>
      <c r="B144">
        <v>23</v>
      </c>
      <c r="C144" t="s">
        <v>10</v>
      </c>
      <c r="D144" t="s">
        <v>16</v>
      </c>
      <c r="E144" t="s">
        <v>14</v>
      </c>
      <c r="F144" t="s">
        <v>15</v>
      </c>
      <c r="G144">
        <v>3</v>
      </c>
      <c r="H144">
        <v>1</v>
      </c>
      <c r="I144">
        <v>0.600549400085583</v>
      </c>
      <c r="J144">
        <v>600.54940008558299</v>
      </c>
      <c r="K144" s="2"/>
      <c r="L144" s="2"/>
      <c r="X144">
        <v>1520</v>
      </c>
      <c r="Y144">
        <v>0</v>
      </c>
      <c r="Z144">
        <f t="shared" si="2"/>
        <v>0</v>
      </c>
    </row>
    <row r="145" spans="1:26" x14ac:dyDescent="0.4">
      <c r="A145">
        <v>5</v>
      </c>
      <c r="B145">
        <v>23</v>
      </c>
      <c r="C145" t="s">
        <v>10</v>
      </c>
      <c r="D145" t="s">
        <v>11</v>
      </c>
      <c r="E145" t="s">
        <v>14</v>
      </c>
      <c r="F145" t="s">
        <v>13</v>
      </c>
      <c r="G145">
        <v>3</v>
      </c>
      <c r="H145">
        <v>1</v>
      </c>
      <c r="I145">
        <v>0.41963050002232199</v>
      </c>
      <c r="J145">
        <v>419.630500022322</v>
      </c>
      <c r="K145" s="2"/>
      <c r="L145" s="2"/>
      <c r="X145">
        <v>1530</v>
      </c>
      <c r="Y145">
        <v>0</v>
      </c>
      <c r="Z145">
        <f t="shared" si="2"/>
        <v>0</v>
      </c>
    </row>
    <row r="146" spans="1:26" x14ac:dyDescent="0.4">
      <c r="A146">
        <v>5</v>
      </c>
      <c r="B146">
        <v>23</v>
      </c>
      <c r="C146" t="s">
        <v>10</v>
      </c>
      <c r="D146" t="s">
        <v>16</v>
      </c>
      <c r="E146" t="s">
        <v>14</v>
      </c>
      <c r="F146" t="s">
        <v>13</v>
      </c>
      <c r="G146">
        <v>4</v>
      </c>
      <c r="H146">
        <v>1</v>
      </c>
      <c r="I146">
        <v>0.68689990020357095</v>
      </c>
      <c r="J146">
        <v>686.89990020357095</v>
      </c>
      <c r="K146" s="2"/>
      <c r="L146" s="2"/>
      <c r="X146">
        <v>1540</v>
      </c>
      <c r="Y146">
        <v>0</v>
      </c>
      <c r="Z146">
        <f t="shared" si="2"/>
        <v>0</v>
      </c>
    </row>
    <row r="147" spans="1:26" x14ac:dyDescent="0.4">
      <c r="A147">
        <v>5</v>
      </c>
      <c r="B147">
        <v>23</v>
      </c>
      <c r="C147" t="s">
        <v>10</v>
      </c>
      <c r="D147" t="s">
        <v>11</v>
      </c>
      <c r="E147" t="s">
        <v>12</v>
      </c>
      <c r="F147" t="s">
        <v>13</v>
      </c>
      <c r="G147">
        <v>4</v>
      </c>
      <c r="H147">
        <v>1</v>
      </c>
      <c r="I147">
        <v>0.52285290020518005</v>
      </c>
      <c r="J147">
        <v>522.85290020518005</v>
      </c>
      <c r="K147" s="2"/>
      <c r="L147" s="2"/>
      <c r="X147">
        <v>1550</v>
      </c>
      <c r="Y147">
        <v>0</v>
      </c>
      <c r="Z147">
        <f t="shared" si="2"/>
        <v>0</v>
      </c>
    </row>
    <row r="148" spans="1:26" x14ac:dyDescent="0.4">
      <c r="A148">
        <v>5</v>
      </c>
      <c r="B148">
        <v>23</v>
      </c>
      <c r="C148" t="s">
        <v>10</v>
      </c>
      <c r="D148" t="s">
        <v>16</v>
      </c>
      <c r="E148" t="s">
        <v>12</v>
      </c>
      <c r="F148" t="s">
        <v>13</v>
      </c>
      <c r="G148">
        <v>4</v>
      </c>
      <c r="H148">
        <v>1</v>
      </c>
      <c r="I148">
        <v>0.67783710011281095</v>
      </c>
      <c r="J148">
        <v>677.83710011281096</v>
      </c>
      <c r="K148" s="2"/>
      <c r="L148" s="2"/>
      <c r="X148">
        <v>1560</v>
      </c>
      <c r="Y148">
        <v>0</v>
      </c>
      <c r="Z148">
        <f t="shared" si="2"/>
        <v>0</v>
      </c>
    </row>
    <row r="149" spans="1:26" x14ac:dyDescent="0.4">
      <c r="A149">
        <v>5</v>
      </c>
      <c r="B149">
        <v>23</v>
      </c>
      <c r="C149" t="s">
        <v>10</v>
      </c>
      <c r="D149" t="s">
        <v>11</v>
      </c>
      <c r="E149" t="s">
        <v>12</v>
      </c>
      <c r="F149" t="s">
        <v>15</v>
      </c>
      <c r="G149">
        <v>4</v>
      </c>
      <c r="H149">
        <v>0</v>
      </c>
      <c r="I149">
        <v>0.505021500168368</v>
      </c>
      <c r="J149">
        <v>505.02150016836799</v>
      </c>
      <c r="K149" s="2"/>
      <c r="L149" s="2"/>
      <c r="X149">
        <v>1570</v>
      </c>
      <c r="Y149">
        <v>0</v>
      </c>
      <c r="Z149">
        <f t="shared" si="2"/>
        <v>0</v>
      </c>
    </row>
    <row r="150" spans="1:26" x14ac:dyDescent="0.4">
      <c r="A150">
        <v>5</v>
      </c>
      <c r="B150">
        <v>23</v>
      </c>
      <c r="C150" t="s">
        <v>10</v>
      </c>
      <c r="D150" t="s">
        <v>11</v>
      </c>
      <c r="E150" t="s">
        <v>14</v>
      </c>
      <c r="F150" t="s">
        <v>15</v>
      </c>
      <c r="G150">
        <v>4</v>
      </c>
      <c r="H150">
        <v>1</v>
      </c>
      <c r="I150">
        <v>0.63041800004430104</v>
      </c>
      <c r="J150">
        <v>630.41800004430104</v>
      </c>
      <c r="K150" s="2"/>
      <c r="L150" s="2"/>
      <c r="X150">
        <v>1580</v>
      </c>
      <c r="Y150">
        <v>0</v>
      </c>
      <c r="Z150">
        <f t="shared" si="2"/>
        <v>0</v>
      </c>
    </row>
    <row r="151" spans="1:26" x14ac:dyDescent="0.4">
      <c r="A151">
        <v>5</v>
      </c>
      <c r="B151">
        <v>23</v>
      </c>
      <c r="C151" t="s">
        <v>10</v>
      </c>
      <c r="D151" t="s">
        <v>16</v>
      </c>
      <c r="E151" t="s">
        <v>14</v>
      </c>
      <c r="F151" t="s">
        <v>15</v>
      </c>
      <c r="G151">
        <v>4</v>
      </c>
      <c r="H151">
        <v>1</v>
      </c>
      <c r="I151">
        <v>0.68213009997271001</v>
      </c>
      <c r="J151">
        <v>682.13009997271001</v>
      </c>
      <c r="K151" s="2"/>
      <c r="L151" s="2"/>
      <c r="X151">
        <v>1590</v>
      </c>
      <c r="Y151">
        <v>0</v>
      </c>
      <c r="Z151">
        <f t="shared" si="2"/>
        <v>0</v>
      </c>
    </row>
    <row r="152" spans="1:26" x14ac:dyDescent="0.4">
      <c r="A152">
        <v>5</v>
      </c>
      <c r="B152">
        <v>23</v>
      </c>
      <c r="C152" t="s">
        <v>10</v>
      </c>
      <c r="D152" t="s">
        <v>11</v>
      </c>
      <c r="E152" t="s">
        <v>14</v>
      </c>
      <c r="F152" t="s">
        <v>13</v>
      </c>
      <c r="G152">
        <v>4</v>
      </c>
      <c r="H152">
        <v>1</v>
      </c>
      <c r="I152">
        <v>0.48571550007909498</v>
      </c>
      <c r="J152">
        <v>485.71550007909502</v>
      </c>
      <c r="K152" s="2"/>
      <c r="L152" s="2"/>
      <c r="X152">
        <v>1600</v>
      </c>
      <c r="Y152">
        <v>0</v>
      </c>
      <c r="Z152">
        <f t="shared" si="2"/>
        <v>0</v>
      </c>
    </row>
    <row r="153" spans="1:26" x14ac:dyDescent="0.4">
      <c r="A153">
        <v>5</v>
      </c>
      <c r="B153">
        <v>23</v>
      </c>
      <c r="C153" t="s">
        <v>10</v>
      </c>
      <c r="D153" t="s">
        <v>16</v>
      </c>
      <c r="E153" t="s">
        <v>12</v>
      </c>
      <c r="F153" t="s">
        <v>15</v>
      </c>
      <c r="G153">
        <v>4</v>
      </c>
      <c r="H153">
        <v>1</v>
      </c>
      <c r="I153">
        <v>0.58718849997967504</v>
      </c>
      <c r="J153">
        <v>587.18849997967504</v>
      </c>
      <c r="K153" s="2"/>
      <c r="L153" s="2"/>
      <c r="Y153">
        <v>0</v>
      </c>
    </row>
    <row r="154" spans="1:26" x14ac:dyDescent="0.4">
      <c r="A154">
        <v>5</v>
      </c>
      <c r="B154">
        <v>23</v>
      </c>
      <c r="C154" t="s">
        <v>10</v>
      </c>
      <c r="D154" t="s">
        <v>16</v>
      </c>
      <c r="E154" t="s">
        <v>14</v>
      </c>
      <c r="F154" t="s">
        <v>15</v>
      </c>
      <c r="G154">
        <v>4</v>
      </c>
      <c r="H154">
        <v>1</v>
      </c>
      <c r="I154">
        <v>0.53353800019249298</v>
      </c>
      <c r="J154">
        <v>533.53800019249297</v>
      </c>
      <c r="K154" s="2"/>
      <c r="L154" s="2"/>
    </row>
    <row r="155" spans="1:26" x14ac:dyDescent="0.4">
      <c r="A155">
        <v>5</v>
      </c>
      <c r="B155">
        <v>23</v>
      </c>
      <c r="C155" t="s">
        <v>10</v>
      </c>
      <c r="D155" t="s">
        <v>11</v>
      </c>
      <c r="E155" t="s">
        <v>14</v>
      </c>
      <c r="F155" t="s">
        <v>15</v>
      </c>
      <c r="G155">
        <v>4</v>
      </c>
      <c r="H155">
        <v>1</v>
      </c>
      <c r="I155">
        <v>0.52227120008319605</v>
      </c>
      <c r="J155">
        <v>522.27120008319605</v>
      </c>
      <c r="K155" s="2"/>
      <c r="L155" s="2"/>
    </row>
    <row r="156" spans="1:26" x14ac:dyDescent="0.4">
      <c r="A156">
        <v>5</v>
      </c>
      <c r="B156">
        <v>23</v>
      </c>
      <c r="C156" t="s">
        <v>10</v>
      </c>
      <c r="D156" t="s">
        <v>11</v>
      </c>
      <c r="E156" t="s">
        <v>12</v>
      </c>
      <c r="F156" t="s">
        <v>13</v>
      </c>
      <c r="G156">
        <v>4</v>
      </c>
      <c r="H156">
        <v>1</v>
      </c>
      <c r="I156">
        <v>0.40583549998700602</v>
      </c>
      <c r="J156">
        <v>405.83549998700602</v>
      </c>
      <c r="K156" s="2"/>
      <c r="L156" s="2"/>
    </row>
    <row r="157" spans="1:26" x14ac:dyDescent="0.4">
      <c r="A157">
        <v>5</v>
      </c>
      <c r="B157">
        <v>23</v>
      </c>
      <c r="C157" t="s">
        <v>10</v>
      </c>
      <c r="D157" t="s">
        <v>16</v>
      </c>
      <c r="E157" t="s">
        <v>14</v>
      </c>
      <c r="F157" t="s">
        <v>13</v>
      </c>
      <c r="G157">
        <v>4</v>
      </c>
      <c r="H157">
        <v>1</v>
      </c>
      <c r="I157">
        <v>0.53295650007203199</v>
      </c>
      <c r="J157">
        <v>532.95650007203199</v>
      </c>
      <c r="K157" s="2"/>
      <c r="L157" s="2"/>
    </row>
    <row r="158" spans="1:26" x14ac:dyDescent="0.4">
      <c r="A158">
        <v>5</v>
      </c>
      <c r="B158">
        <v>23</v>
      </c>
      <c r="C158" t="s">
        <v>10</v>
      </c>
      <c r="D158" t="s">
        <v>16</v>
      </c>
      <c r="E158" t="s">
        <v>12</v>
      </c>
      <c r="F158" t="s">
        <v>15</v>
      </c>
      <c r="G158">
        <v>4</v>
      </c>
      <c r="H158">
        <v>1</v>
      </c>
      <c r="I158">
        <v>0.93811570014804602</v>
      </c>
      <c r="J158">
        <v>938.11570014804602</v>
      </c>
      <c r="K158" s="2"/>
      <c r="L158" s="2"/>
    </row>
    <row r="159" spans="1:26" x14ac:dyDescent="0.4">
      <c r="A159">
        <v>5</v>
      </c>
      <c r="B159">
        <v>23</v>
      </c>
      <c r="C159" t="s">
        <v>10</v>
      </c>
      <c r="D159" t="s">
        <v>11</v>
      </c>
      <c r="E159" t="s">
        <v>14</v>
      </c>
      <c r="F159" t="s">
        <v>13</v>
      </c>
      <c r="G159">
        <v>4</v>
      </c>
      <c r="H159">
        <v>1</v>
      </c>
      <c r="I159">
        <v>0.53530030022375297</v>
      </c>
      <c r="J159">
        <v>535.30030022375297</v>
      </c>
      <c r="K159" s="2"/>
      <c r="L159" s="2"/>
    </row>
    <row r="160" spans="1:26" x14ac:dyDescent="0.4">
      <c r="A160">
        <v>5</v>
      </c>
      <c r="B160">
        <v>23</v>
      </c>
      <c r="C160" t="s">
        <v>10</v>
      </c>
      <c r="D160" t="s">
        <v>16</v>
      </c>
      <c r="E160" t="s">
        <v>12</v>
      </c>
      <c r="F160" t="s">
        <v>13</v>
      </c>
      <c r="G160">
        <v>4</v>
      </c>
      <c r="H160">
        <v>1</v>
      </c>
      <c r="I160">
        <v>0.524833200033754</v>
      </c>
      <c r="J160">
        <v>524.833200033754</v>
      </c>
      <c r="K160" s="2"/>
      <c r="L160" s="2"/>
    </row>
    <row r="161" spans="1:12" x14ac:dyDescent="0.4">
      <c r="A161">
        <v>5</v>
      </c>
      <c r="B161">
        <v>23</v>
      </c>
      <c r="C161" t="s">
        <v>10</v>
      </c>
      <c r="D161" t="s">
        <v>11</v>
      </c>
      <c r="E161" t="s">
        <v>12</v>
      </c>
      <c r="F161" t="s">
        <v>15</v>
      </c>
      <c r="G161">
        <v>4</v>
      </c>
      <c r="H161">
        <v>1</v>
      </c>
      <c r="I161">
        <v>0.61579559999518096</v>
      </c>
      <c r="J161">
        <v>615.79559999518096</v>
      </c>
      <c r="K161" s="2"/>
      <c r="L161" s="2"/>
    </row>
    <row r="162" spans="1:12" x14ac:dyDescent="0.4">
      <c r="A162">
        <v>5</v>
      </c>
      <c r="B162">
        <v>23</v>
      </c>
      <c r="C162" t="s">
        <v>10</v>
      </c>
      <c r="D162" t="s">
        <v>11</v>
      </c>
      <c r="E162" t="s">
        <v>12</v>
      </c>
      <c r="F162" t="s">
        <v>15</v>
      </c>
      <c r="G162">
        <v>4</v>
      </c>
      <c r="H162">
        <v>1</v>
      </c>
      <c r="I162">
        <v>0.47041560010984501</v>
      </c>
      <c r="J162">
        <v>470.415600109845</v>
      </c>
      <c r="K162" s="2"/>
      <c r="L162" s="2"/>
    </row>
    <row r="163" spans="1:12" x14ac:dyDescent="0.4">
      <c r="A163">
        <v>5</v>
      </c>
      <c r="B163">
        <v>23</v>
      </c>
      <c r="C163" t="s">
        <v>10</v>
      </c>
      <c r="D163" t="s">
        <v>11</v>
      </c>
      <c r="E163" t="s">
        <v>14</v>
      </c>
      <c r="F163" t="s">
        <v>15</v>
      </c>
      <c r="G163">
        <v>4</v>
      </c>
      <c r="H163">
        <v>1</v>
      </c>
      <c r="I163">
        <v>0.44132070010528002</v>
      </c>
      <c r="J163">
        <v>441.32070010528003</v>
      </c>
      <c r="K163" s="2"/>
      <c r="L163" s="2"/>
    </row>
    <row r="164" spans="1:12" x14ac:dyDescent="0.4">
      <c r="A164">
        <v>5</v>
      </c>
      <c r="B164">
        <v>23</v>
      </c>
      <c r="C164" t="s">
        <v>10</v>
      </c>
      <c r="D164" t="s">
        <v>16</v>
      </c>
      <c r="E164" t="s">
        <v>12</v>
      </c>
      <c r="F164" t="s">
        <v>13</v>
      </c>
      <c r="G164">
        <v>4</v>
      </c>
      <c r="H164">
        <v>1</v>
      </c>
      <c r="I164">
        <v>0.56913210009224702</v>
      </c>
      <c r="J164">
        <v>569.13210009224701</v>
      </c>
      <c r="K164" s="2"/>
      <c r="L164" s="2"/>
    </row>
    <row r="165" spans="1:12" x14ac:dyDescent="0.4">
      <c r="A165">
        <v>5</v>
      </c>
      <c r="B165">
        <v>23</v>
      </c>
      <c r="C165" t="s">
        <v>10</v>
      </c>
      <c r="D165" t="s">
        <v>11</v>
      </c>
      <c r="E165" t="s">
        <v>12</v>
      </c>
      <c r="F165" t="s">
        <v>13</v>
      </c>
      <c r="G165">
        <v>4</v>
      </c>
      <c r="H165">
        <v>1</v>
      </c>
      <c r="I165">
        <v>0.47493260004557702</v>
      </c>
      <c r="J165">
        <v>474.93260004557698</v>
      </c>
      <c r="K165" s="2"/>
      <c r="L165" s="2"/>
    </row>
    <row r="166" spans="1:12" x14ac:dyDescent="0.4">
      <c r="A166">
        <v>5</v>
      </c>
      <c r="B166">
        <v>23</v>
      </c>
      <c r="C166" t="s">
        <v>10</v>
      </c>
      <c r="D166" t="s">
        <v>11</v>
      </c>
      <c r="E166" t="s">
        <v>14</v>
      </c>
      <c r="F166" t="s">
        <v>13</v>
      </c>
      <c r="G166">
        <v>4</v>
      </c>
      <c r="H166">
        <v>1</v>
      </c>
      <c r="I166">
        <v>0.43879320030100599</v>
      </c>
      <c r="J166">
        <v>438.79320030100598</v>
      </c>
      <c r="K166" s="2"/>
      <c r="L166" s="2"/>
    </row>
    <row r="167" spans="1:12" x14ac:dyDescent="0.4">
      <c r="A167">
        <v>5</v>
      </c>
      <c r="B167">
        <v>23</v>
      </c>
      <c r="C167" t="s">
        <v>10</v>
      </c>
      <c r="D167" t="s">
        <v>16</v>
      </c>
      <c r="E167" t="s">
        <v>14</v>
      </c>
      <c r="F167" t="s">
        <v>15</v>
      </c>
      <c r="G167">
        <v>4</v>
      </c>
      <c r="H167">
        <v>1</v>
      </c>
      <c r="I167">
        <v>0.48643090017139901</v>
      </c>
      <c r="J167">
        <v>486.430900171399</v>
      </c>
      <c r="K167" s="2"/>
      <c r="L167" s="2"/>
    </row>
    <row r="168" spans="1:12" x14ac:dyDescent="0.4">
      <c r="A168">
        <v>5</v>
      </c>
      <c r="B168">
        <v>23</v>
      </c>
      <c r="C168" t="s">
        <v>10</v>
      </c>
      <c r="D168" t="s">
        <v>16</v>
      </c>
      <c r="E168" t="s">
        <v>12</v>
      </c>
      <c r="F168" t="s">
        <v>15</v>
      </c>
      <c r="G168">
        <v>4</v>
      </c>
      <c r="H168">
        <v>1</v>
      </c>
      <c r="I168">
        <v>0.57192620006389905</v>
      </c>
      <c r="J168">
        <v>571.92620006389905</v>
      </c>
      <c r="K168" s="2"/>
      <c r="L168" s="2"/>
    </row>
    <row r="169" spans="1:12" x14ac:dyDescent="0.4">
      <c r="A169">
        <v>5</v>
      </c>
      <c r="B169">
        <v>23</v>
      </c>
      <c r="C169" t="s">
        <v>10</v>
      </c>
      <c r="D169" t="s">
        <v>16</v>
      </c>
      <c r="E169" t="s">
        <v>14</v>
      </c>
      <c r="F169" t="s">
        <v>13</v>
      </c>
      <c r="G169">
        <v>4</v>
      </c>
      <c r="H169">
        <v>1</v>
      </c>
      <c r="I169">
        <v>1.41418309998699</v>
      </c>
      <c r="J169">
        <v>1414.1830999869901</v>
      </c>
      <c r="K169" s="2"/>
      <c r="L169" s="2"/>
    </row>
    <row r="170" spans="1:12" x14ac:dyDescent="0.4">
      <c r="A170">
        <v>5</v>
      </c>
      <c r="B170">
        <v>23</v>
      </c>
      <c r="C170" t="s">
        <v>10</v>
      </c>
      <c r="D170" t="s">
        <v>11</v>
      </c>
      <c r="E170" t="s">
        <v>12</v>
      </c>
      <c r="F170" t="s">
        <v>13</v>
      </c>
      <c r="G170">
        <v>4</v>
      </c>
      <c r="H170">
        <v>1</v>
      </c>
      <c r="I170">
        <v>0.41002080030739302</v>
      </c>
      <c r="J170">
        <v>410.02080030739302</v>
      </c>
      <c r="K170" s="2"/>
      <c r="L170" s="2"/>
    </row>
    <row r="171" spans="1:12" x14ac:dyDescent="0.4">
      <c r="A171">
        <v>5</v>
      </c>
      <c r="B171">
        <v>23</v>
      </c>
      <c r="C171" t="s">
        <v>10</v>
      </c>
      <c r="D171" t="s">
        <v>11</v>
      </c>
      <c r="E171" t="s">
        <v>12</v>
      </c>
      <c r="F171" t="s">
        <v>15</v>
      </c>
      <c r="G171">
        <v>4</v>
      </c>
      <c r="H171">
        <v>1</v>
      </c>
      <c r="I171">
        <v>0.52261440013535299</v>
      </c>
      <c r="J171">
        <v>522.61440013535298</v>
      </c>
      <c r="K171" s="2"/>
      <c r="L171" s="2"/>
    </row>
    <row r="172" spans="1:12" x14ac:dyDescent="0.4">
      <c r="A172">
        <v>5</v>
      </c>
      <c r="B172">
        <v>23</v>
      </c>
      <c r="C172" t="s">
        <v>10</v>
      </c>
      <c r="D172" t="s">
        <v>11</v>
      </c>
      <c r="E172" t="s">
        <v>14</v>
      </c>
      <c r="F172" t="s">
        <v>15</v>
      </c>
      <c r="G172">
        <v>4</v>
      </c>
      <c r="H172">
        <v>1</v>
      </c>
      <c r="I172">
        <v>2.2303214003331999</v>
      </c>
      <c r="J172">
        <v>2230.3214003332</v>
      </c>
      <c r="K172" s="2"/>
      <c r="L172" s="2"/>
    </row>
    <row r="173" spans="1:12" x14ac:dyDescent="0.4">
      <c r="A173">
        <v>5</v>
      </c>
      <c r="B173">
        <v>23</v>
      </c>
      <c r="C173" t="s">
        <v>10</v>
      </c>
      <c r="D173" t="s">
        <v>16</v>
      </c>
      <c r="E173" t="s">
        <v>12</v>
      </c>
      <c r="F173" t="s">
        <v>13</v>
      </c>
      <c r="G173">
        <v>4</v>
      </c>
      <c r="H173">
        <v>1</v>
      </c>
      <c r="I173">
        <v>0.60232280008494898</v>
      </c>
      <c r="J173">
        <v>602.32280008494899</v>
      </c>
      <c r="K173" s="2"/>
      <c r="L173" s="2"/>
    </row>
    <row r="174" spans="1:12" x14ac:dyDescent="0.4">
      <c r="A174">
        <v>5</v>
      </c>
      <c r="B174">
        <v>23</v>
      </c>
      <c r="C174" t="s">
        <v>10</v>
      </c>
      <c r="D174" t="s">
        <v>16</v>
      </c>
      <c r="E174" t="s">
        <v>12</v>
      </c>
      <c r="F174" t="s">
        <v>15</v>
      </c>
      <c r="G174">
        <v>4</v>
      </c>
      <c r="H174">
        <v>1</v>
      </c>
      <c r="I174">
        <v>0.58540240023285195</v>
      </c>
      <c r="J174">
        <v>585.40240023285196</v>
      </c>
      <c r="K174" s="2"/>
      <c r="L174" s="2"/>
    </row>
    <row r="175" spans="1:12" x14ac:dyDescent="0.4">
      <c r="A175">
        <v>5</v>
      </c>
      <c r="B175">
        <v>23</v>
      </c>
      <c r="C175" t="s">
        <v>10</v>
      </c>
      <c r="D175" t="s">
        <v>11</v>
      </c>
      <c r="E175" t="s">
        <v>14</v>
      </c>
      <c r="F175" t="s">
        <v>13</v>
      </c>
      <c r="G175">
        <v>4</v>
      </c>
      <c r="H175">
        <v>1</v>
      </c>
      <c r="I175">
        <v>0.42325789993628898</v>
      </c>
      <c r="J175">
        <v>423.25789993628899</v>
      </c>
      <c r="K175" s="2"/>
      <c r="L175" s="2"/>
    </row>
    <row r="176" spans="1:12" x14ac:dyDescent="0.4">
      <c r="A176">
        <v>5</v>
      </c>
      <c r="B176">
        <v>23</v>
      </c>
      <c r="C176" t="s">
        <v>10</v>
      </c>
      <c r="D176" t="s">
        <v>16</v>
      </c>
      <c r="E176" t="s">
        <v>14</v>
      </c>
      <c r="F176" t="s">
        <v>15</v>
      </c>
      <c r="G176">
        <v>4</v>
      </c>
      <c r="H176">
        <v>1</v>
      </c>
      <c r="I176">
        <v>0.47648080019280298</v>
      </c>
      <c r="J176">
        <v>476.48080019280297</v>
      </c>
      <c r="K176" s="2"/>
      <c r="L176" s="2"/>
    </row>
    <row r="177" spans="1:12" x14ac:dyDescent="0.4">
      <c r="A177">
        <v>5</v>
      </c>
      <c r="B177">
        <v>23</v>
      </c>
      <c r="C177" t="s">
        <v>10</v>
      </c>
      <c r="D177" t="s">
        <v>16</v>
      </c>
      <c r="E177" t="s">
        <v>14</v>
      </c>
      <c r="F177" t="s">
        <v>13</v>
      </c>
      <c r="G177">
        <v>4</v>
      </c>
      <c r="H177">
        <v>1</v>
      </c>
      <c r="I177">
        <v>0.42352520022541301</v>
      </c>
      <c r="J177">
        <v>423.52520022541302</v>
      </c>
      <c r="K177" s="2"/>
      <c r="L177" s="2"/>
    </row>
    <row r="178" spans="1:12" x14ac:dyDescent="0.4">
      <c r="A178">
        <v>5</v>
      </c>
      <c r="B178">
        <v>23</v>
      </c>
      <c r="C178" t="s">
        <v>10</v>
      </c>
      <c r="D178" t="s">
        <v>16</v>
      </c>
      <c r="E178" t="s">
        <v>14</v>
      </c>
      <c r="F178" t="s">
        <v>15</v>
      </c>
      <c r="G178">
        <v>4</v>
      </c>
      <c r="H178">
        <v>1</v>
      </c>
      <c r="I178">
        <v>0.54047200013883401</v>
      </c>
      <c r="J178">
        <v>540.47200013883401</v>
      </c>
      <c r="K178" s="2"/>
      <c r="L178" s="2"/>
    </row>
    <row r="179" spans="1:12" x14ac:dyDescent="0.4">
      <c r="A179">
        <v>5</v>
      </c>
      <c r="B179">
        <v>23</v>
      </c>
      <c r="C179" t="s">
        <v>10</v>
      </c>
      <c r="D179" t="s">
        <v>16</v>
      </c>
      <c r="E179" t="s">
        <v>12</v>
      </c>
      <c r="F179" t="s">
        <v>13</v>
      </c>
      <c r="G179">
        <v>4</v>
      </c>
      <c r="H179">
        <v>1</v>
      </c>
      <c r="I179">
        <v>0.53748330008238598</v>
      </c>
      <c r="J179">
        <v>537.48330008238599</v>
      </c>
      <c r="K179" s="2"/>
      <c r="L179" s="2"/>
    </row>
    <row r="180" spans="1:12" x14ac:dyDescent="0.4">
      <c r="A180">
        <v>5</v>
      </c>
      <c r="B180">
        <v>23</v>
      </c>
      <c r="C180" t="s">
        <v>10</v>
      </c>
      <c r="D180" t="s">
        <v>16</v>
      </c>
      <c r="E180" t="s">
        <v>12</v>
      </c>
      <c r="F180" t="s">
        <v>15</v>
      </c>
      <c r="G180">
        <v>4</v>
      </c>
      <c r="H180">
        <v>1</v>
      </c>
      <c r="I180">
        <v>0.47163040004670598</v>
      </c>
      <c r="J180">
        <v>471.63040004670597</v>
      </c>
      <c r="K180" s="2"/>
      <c r="L180" s="2"/>
    </row>
    <row r="181" spans="1:12" x14ac:dyDescent="0.4">
      <c r="A181">
        <v>5</v>
      </c>
      <c r="B181">
        <v>23</v>
      </c>
      <c r="C181" t="s">
        <v>10</v>
      </c>
      <c r="D181" t="s">
        <v>16</v>
      </c>
      <c r="E181" t="s">
        <v>14</v>
      </c>
      <c r="F181" t="s">
        <v>13</v>
      </c>
      <c r="G181">
        <v>4</v>
      </c>
      <c r="H181">
        <v>1</v>
      </c>
      <c r="I181">
        <v>0.50628640013746895</v>
      </c>
      <c r="J181">
        <v>506.286400137469</v>
      </c>
      <c r="K181" s="2"/>
      <c r="L181" s="2"/>
    </row>
    <row r="182" spans="1:12" x14ac:dyDescent="0.4">
      <c r="A182">
        <v>5</v>
      </c>
      <c r="B182">
        <v>23</v>
      </c>
      <c r="C182" t="s">
        <v>10</v>
      </c>
      <c r="D182" t="s">
        <v>11</v>
      </c>
      <c r="E182" t="s">
        <v>14</v>
      </c>
      <c r="F182" t="s">
        <v>15</v>
      </c>
      <c r="G182">
        <v>4</v>
      </c>
      <c r="H182">
        <v>1</v>
      </c>
      <c r="I182">
        <v>0.51964970002882205</v>
      </c>
      <c r="J182">
        <v>519.64970002882205</v>
      </c>
      <c r="K182" s="2"/>
      <c r="L182" s="2"/>
    </row>
    <row r="183" spans="1:12" x14ac:dyDescent="0.4">
      <c r="A183">
        <v>5</v>
      </c>
      <c r="B183">
        <v>23</v>
      </c>
      <c r="C183" t="s">
        <v>10</v>
      </c>
      <c r="D183" t="s">
        <v>11</v>
      </c>
      <c r="E183" t="s">
        <v>12</v>
      </c>
      <c r="F183" t="s">
        <v>13</v>
      </c>
      <c r="G183">
        <v>4</v>
      </c>
      <c r="H183">
        <v>1</v>
      </c>
      <c r="I183">
        <v>0.410308600170538</v>
      </c>
      <c r="J183">
        <v>410.308600170538</v>
      </c>
      <c r="K183" s="2"/>
      <c r="L183" s="2"/>
    </row>
    <row r="184" spans="1:12" x14ac:dyDescent="0.4">
      <c r="A184">
        <v>5</v>
      </c>
      <c r="B184">
        <v>23</v>
      </c>
      <c r="C184" t="s">
        <v>10</v>
      </c>
      <c r="D184" t="s">
        <v>11</v>
      </c>
      <c r="E184" t="s">
        <v>14</v>
      </c>
      <c r="F184" t="s">
        <v>13</v>
      </c>
      <c r="G184">
        <v>4</v>
      </c>
      <c r="H184">
        <v>1</v>
      </c>
      <c r="I184">
        <v>0.43737710011191699</v>
      </c>
      <c r="J184">
        <v>437.377100111917</v>
      </c>
      <c r="K184" s="2"/>
      <c r="L184" s="2"/>
    </row>
    <row r="185" spans="1:12" x14ac:dyDescent="0.4">
      <c r="A185">
        <v>5</v>
      </c>
      <c r="B185">
        <v>23</v>
      </c>
      <c r="C185" t="s">
        <v>10</v>
      </c>
      <c r="D185" t="s">
        <v>11</v>
      </c>
      <c r="E185" t="s">
        <v>12</v>
      </c>
      <c r="F185" t="s">
        <v>15</v>
      </c>
      <c r="G185">
        <v>4</v>
      </c>
      <c r="H185">
        <v>1</v>
      </c>
      <c r="I185">
        <v>0.39498910005204402</v>
      </c>
      <c r="J185">
        <v>394.98910005204402</v>
      </c>
      <c r="K185" s="2"/>
      <c r="L185" s="2"/>
    </row>
    <row r="186" spans="1:12" x14ac:dyDescent="0.4">
      <c r="A186">
        <v>5</v>
      </c>
      <c r="B186">
        <v>23</v>
      </c>
      <c r="C186" t="s">
        <v>10</v>
      </c>
      <c r="D186" t="s">
        <v>16</v>
      </c>
      <c r="E186" t="s">
        <v>14</v>
      </c>
      <c r="F186" t="s">
        <v>15</v>
      </c>
      <c r="G186">
        <v>4</v>
      </c>
      <c r="H186">
        <v>1</v>
      </c>
      <c r="I186">
        <v>0.57159040006808903</v>
      </c>
      <c r="J186">
        <v>571.59040006808902</v>
      </c>
      <c r="K186" s="2"/>
      <c r="L186" s="2"/>
    </row>
    <row r="187" spans="1:12" x14ac:dyDescent="0.4">
      <c r="A187">
        <v>5</v>
      </c>
      <c r="B187">
        <v>23</v>
      </c>
      <c r="C187" t="s">
        <v>10</v>
      </c>
      <c r="D187" t="s">
        <v>16</v>
      </c>
      <c r="E187" t="s">
        <v>12</v>
      </c>
      <c r="F187" t="s">
        <v>13</v>
      </c>
      <c r="G187">
        <v>4</v>
      </c>
      <c r="H187">
        <v>1</v>
      </c>
      <c r="I187">
        <v>0.423433200223371</v>
      </c>
      <c r="J187">
        <v>423.43320022337099</v>
      </c>
      <c r="K187" s="2"/>
      <c r="L187" s="2"/>
    </row>
    <row r="188" spans="1:12" x14ac:dyDescent="0.4">
      <c r="A188">
        <v>5</v>
      </c>
      <c r="B188">
        <v>23</v>
      </c>
      <c r="C188" t="s">
        <v>10</v>
      </c>
      <c r="D188" t="s">
        <v>16</v>
      </c>
      <c r="E188" t="s">
        <v>12</v>
      </c>
      <c r="F188" t="s">
        <v>15</v>
      </c>
      <c r="G188">
        <v>4</v>
      </c>
      <c r="H188">
        <v>1</v>
      </c>
      <c r="I188">
        <v>0.45750550017692099</v>
      </c>
      <c r="J188">
        <v>457.50550017692098</v>
      </c>
      <c r="K188" s="2"/>
      <c r="L188" s="2"/>
    </row>
    <row r="189" spans="1:12" x14ac:dyDescent="0.4">
      <c r="A189">
        <v>5</v>
      </c>
      <c r="B189">
        <v>23</v>
      </c>
      <c r="C189" t="s">
        <v>10</v>
      </c>
      <c r="D189" t="s">
        <v>11</v>
      </c>
      <c r="E189" t="s">
        <v>14</v>
      </c>
      <c r="F189" t="s">
        <v>13</v>
      </c>
      <c r="G189">
        <v>4</v>
      </c>
      <c r="H189">
        <v>1</v>
      </c>
      <c r="I189">
        <v>0.36346510029397899</v>
      </c>
      <c r="J189">
        <v>363.46510029397899</v>
      </c>
      <c r="K189" s="2"/>
      <c r="L189" s="2"/>
    </row>
    <row r="190" spans="1:12" x14ac:dyDescent="0.4">
      <c r="A190">
        <v>5</v>
      </c>
      <c r="B190">
        <v>23</v>
      </c>
      <c r="C190" t="s">
        <v>10</v>
      </c>
      <c r="D190" t="s">
        <v>11</v>
      </c>
      <c r="E190" t="s">
        <v>14</v>
      </c>
      <c r="F190" t="s">
        <v>15</v>
      </c>
      <c r="G190">
        <v>4</v>
      </c>
      <c r="H190">
        <v>1</v>
      </c>
      <c r="I190">
        <v>0.43902619997970799</v>
      </c>
      <c r="J190">
        <v>439.026199979708</v>
      </c>
      <c r="K190" s="2"/>
      <c r="L190" s="2"/>
    </row>
    <row r="191" spans="1:12" x14ac:dyDescent="0.4">
      <c r="A191">
        <v>5</v>
      </c>
      <c r="B191">
        <v>23</v>
      </c>
      <c r="C191" t="s">
        <v>10</v>
      </c>
      <c r="D191" t="s">
        <v>16</v>
      </c>
      <c r="E191" t="s">
        <v>14</v>
      </c>
      <c r="F191" t="s">
        <v>13</v>
      </c>
      <c r="G191">
        <v>4</v>
      </c>
      <c r="H191">
        <v>1</v>
      </c>
      <c r="I191">
        <v>0.46949640009552202</v>
      </c>
      <c r="J191">
        <v>469.49640009552201</v>
      </c>
      <c r="K191" s="2"/>
      <c r="L191" s="2"/>
    </row>
    <row r="192" spans="1:12" x14ac:dyDescent="0.4">
      <c r="A192">
        <v>5</v>
      </c>
      <c r="B192">
        <v>23</v>
      </c>
      <c r="C192" t="s">
        <v>10</v>
      </c>
      <c r="D192" t="s">
        <v>11</v>
      </c>
      <c r="E192" t="s">
        <v>12</v>
      </c>
      <c r="F192" t="s">
        <v>15</v>
      </c>
      <c r="G192">
        <v>4</v>
      </c>
      <c r="H192">
        <v>1</v>
      </c>
      <c r="I192">
        <v>0.473475300241262</v>
      </c>
      <c r="J192">
        <v>473.475300241262</v>
      </c>
      <c r="K192" s="2"/>
      <c r="L192" s="2"/>
    </row>
    <row r="193" spans="1:12" x14ac:dyDescent="0.4">
      <c r="A193">
        <v>5</v>
      </c>
      <c r="B193">
        <v>23</v>
      </c>
      <c r="C193" t="s">
        <v>10</v>
      </c>
      <c r="D193" t="s">
        <v>11</v>
      </c>
      <c r="E193" t="s">
        <v>12</v>
      </c>
      <c r="F193" t="s">
        <v>13</v>
      </c>
      <c r="G193">
        <v>4</v>
      </c>
      <c r="H193">
        <v>1</v>
      </c>
      <c r="I193">
        <v>0.404896000167355</v>
      </c>
      <c r="J193">
        <v>404.896000167355</v>
      </c>
      <c r="K193" s="2"/>
      <c r="L193" s="2"/>
    </row>
    <row r="194" spans="1:12" x14ac:dyDescent="0.4">
      <c r="A194">
        <v>5</v>
      </c>
      <c r="B194">
        <v>23</v>
      </c>
      <c r="C194" t="s">
        <v>10</v>
      </c>
      <c r="D194" t="s">
        <v>16</v>
      </c>
      <c r="E194" t="s">
        <v>12</v>
      </c>
      <c r="F194" t="s">
        <v>13</v>
      </c>
      <c r="G194">
        <v>5</v>
      </c>
      <c r="H194">
        <v>1</v>
      </c>
      <c r="I194">
        <v>0.57577640027739097</v>
      </c>
      <c r="J194">
        <v>575.77640027739096</v>
      </c>
      <c r="K194" s="2"/>
      <c r="L194" s="2"/>
    </row>
    <row r="195" spans="1:12" x14ac:dyDescent="0.4">
      <c r="A195">
        <v>5</v>
      </c>
      <c r="B195">
        <v>23</v>
      </c>
      <c r="C195" t="s">
        <v>10</v>
      </c>
      <c r="D195" t="s">
        <v>11</v>
      </c>
      <c r="E195" t="s">
        <v>12</v>
      </c>
      <c r="F195" t="s">
        <v>13</v>
      </c>
      <c r="G195">
        <v>5</v>
      </c>
      <c r="H195">
        <v>1</v>
      </c>
      <c r="I195">
        <v>0.44299380015581802</v>
      </c>
      <c r="J195">
        <v>442.99380015581801</v>
      </c>
      <c r="K195" s="2"/>
      <c r="L195" s="2"/>
    </row>
    <row r="196" spans="1:12" x14ac:dyDescent="0.4">
      <c r="A196">
        <v>5</v>
      </c>
      <c r="B196">
        <v>23</v>
      </c>
      <c r="C196" t="s">
        <v>10</v>
      </c>
      <c r="D196" t="s">
        <v>16</v>
      </c>
      <c r="E196" t="s">
        <v>14</v>
      </c>
      <c r="F196" t="s">
        <v>13</v>
      </c>
      <c r="G196">
        <v>5</v>
      </c>
      <c r="H196">
        <v>0</v>
      </c>
      <c r="I196">
        <v>0.52248769998550404</v>
      </c>
      <c r="J196">
        <v>522.48769998550404</v>
      </c>
      <c r="K196" s="2"/>
      <c r="L196" s="2"/>
    </row>
    <row r="197" spans="1:12" x14ac:dyDescent="0.4">
      <c r="A197">
        <v>5</v>
      </c>
      <c r="B197">
        <v>23</v>
      </c>
      <c r="C197" t="s">
        <v>10</v>
      </c>
      <c r="D197" t="s">
        <v>16</v>
      </c>
      <c r="E197" t="s">
        <v>12</v>
      </c>
      <c r="F197" t="s">
        <v>15</v>
      </c>
      <c r="G197">
        <v>5</v>
      </c>
      <c r="H197">
        <v>1</v>
      </c>
      <c r="I197">
        <v>0.38995140022598201</v>
      </c>
      <c r="J197">
        <v>389.95140022598201</v>
      </c>
      <c r="K197" s="2"/>
      <c r="L197" s="2"/>
    </row>
    <row r="198" spans="1:12" x14ac:dyDescent="0.4">
      <c r="A198">
        <v>5</v>
      </c>
      <c r="B198">
        <v>23</v>
      </c>
      <c r="C198" t="s">
        <v>10</v>
      </c>
      <c r="D198" t="s">
        <v>11</v>
      </c>
      <c r="E198" t="s">
        <v>14</v>
      </c>
      <c r="F198" t="s">
        <v>13</v>
      </c>
      <c r="G198">
        <v>5</v>
      </c>
      <c r="H198">
        <v>1</v>
      </c>
      <c r="I198">
        <v>0.42089200019836398</v>
      </c>
      <c r="J198">
        <v>420.89200019836397</v>
      </c>
      <c r="K198" s="2"/>
      <c r="L198" s="2"/>
    </row>
    <row r="199" spans="1:12" x14ac:dyDescent="0.4">
      <c r="A199">
        <v>5</v>
      </c>
      <c r="B199">
        <v>23</v>
      </c>
      <c r="C199" t="s">
        <v>10</v>
      </c>
      <c r="D199" t="s">
        <v>11</v>
      </c>
      <c r="E199" t="s">
        <v>14</v>
      </c>
      <c r="F199" t="s">
        <v>15</v>
      </c>
      <c r="G199">
        <v>5</v>
      </c>
      <c r="H199">
        <v>1</v>
      </c>
      <c r="I199">
        <v>0.42519270023331002</v>
      </c>
      <c r="J199">
        <v>425.19270023331001</v>
      </c>
      <c r="K199" s="2"/>
      <c r="L199" s="2"/>
    </row>
    <row r="200" spans="1:12" x14ac:dyDescent="0.4">
      <c r="A200">
        <v>5</v>
      </c>
      <c r="B200">
        <v>23</v>
      </c>
      <c r="C200" t="s">
        <v>10</v>
      </c>
      <c r="D200" t="s">
        <v>11</v>
      </c>
      <c r="E200" t="s">
        <v>12</v>
      </c>
      <c r="F200" t="s">
        <v>15</v>
      </c>
      <c r="G200">
        <v>5</v>
      </c>
      <c r="H200">
        <v>1</v>
      </c>
      <c r="I200">
        <v>0.45318150008097302</v>
      </c>
      <c r="J200">
        <v>453.18150008097302</v>
      </c>
      <c r="K200" s="2"/>
      <c r="L200" s="2"/>
    </row>
    <row r="201" spans="1:12" x14ac:dyDescent="0.4">
      <c r="A201">
        <v>5</v>
      </c>
      <c r="B201">
        <v>23</v>
      </c>
      <c r="C201" t="s">
        <v>10</v>
      </c>
      <c r="D201" t="s">
        <v>16</v>
      </c>
      <c r="E201" t="s">
        <v>14</v>
      </c>
      <c r="F201" t="s">
        <v>15</v>
      </c>
      <c r="G201">
        <v>5</v>
      </c>
      <c r="H201">
        <v>1</v>
      </c>
      <c r="I201">
        <v>0.51885310001671303</v>
      </c>
      <c r="J201">
        <v>518.85310001671303</v>
      </c>
      <c r="K201" s="2"/>
      <c r="L201" s="2"/>
    </row>
    <row r="202" spans="1:12" x14ac:dyDescent="0.4">
      <c r="A202">
        <v>5</v>
      </c>
      <c r="B202">
        <v>23</v>
      </c>
      <c r="C202" t="s">
        <v>10</v>
      </c>
      <c r="D202" t="s">
        <v>16</v>
      </c>
      <c r="E202" t="s">
        <v>12</v>
      </c>
      <c r="F202" t="s">
        <v>15</v>
      </c>
      <c r="G202">
        <v>5</v>
      </c>
      <c r="H202">
        <v>1</v>
      </c>
      <c r="I202">
        <v>0.46982490015216199</v>
      </c>
      <c r="J202">
        <v>469.824900152162</v>
      </c>
      <c r="K202" s="2"/>
      <c r="L202" s="2"/>
    </row>
    <row r="203" spans="1:12" x14ac:dyDescent="0.4">
      <c r="A203">
        <v>5</v>
      </c>
      <c r="B203">
        <v>23</v>
      </c>
      <c r="C203" t="s">
        <v>10</v>
      </c>
      <c r="D203" t="s">
        <v>11</v>
      </c>
      <c r="E203" t="s">
        <v>14</v>
      </c>
      <c r="F203" t="s">
        <v>15</v>
      </c>
      <c r="G203">
        <v>5</v>
      </c>
      <c r="H203">
        <v>1</v>
      </c>
      <c r="I203">
        <v>0.45691030006855698</v>
      </c>
      <c r="J203">
        <v>456.91030006855698</v>
      </c>
      <c r="K203" s="2"/>
      <c r="L203" s="2"/>
    </row>
    <row r="204" spans="1:12" x14ac:dyDescent="0.4">
      <c r="A204">
        <v>5</v>
      </c>
      <c r="B204">
        <v>23</v>
      </c>
      <c r="C204" t="s">
        <v>10</v>
      </c>
      <c r="D204" t="s">
        <v>11</v>
      </c>
      <c r="E204" t="s">
        <v>14</v>
      </c>
      <c r="F204" t="s">
        <v>13</v>
      </c>
      <c r="G204">
        <v>5</v>
      </c>
      <c r="H204">
        <v>1</v>
      </c>
      <c r="I204">
        <v>0.47345050028525298</v>
      </c>
      <c r="J204">
        <v>473.45050028525299</v>
      </c>
      <c r="K204" s="2"/>
      <c r="L204" s="2"/>
    </row>
    <row r="205" spans="1:12" x14ac:dyDescent="0.4">
      <c r="A205">
        <v>5</v>
      </c>
      <c r="B205">
        <v>23</v>
      </c>
      <c r="C205" t="s">
        <v>10</v>
      </c>
      <c r="D205" t="s">
        <v>16</v>
      </c>
      <c r="E205" t="s">
        <v>12</v>
      </c>
      <c r="F205" t="s">
        <v>13</v>
      </c>
      <c r="G205">
        <v>5</v>
      </c>
      <c r="H205">
        <v>0</v>
      </c>
      <c r="I205">
        <v>0.51725450018420804</v>
      </c>
      <c r="J205">
        <v>517.25450018420804</v>
      </c>
      <c r="K205" s="2"/>
      <c r="L205" s="2"/>
    </row>
    <row r="206" spans="1:12" x14ac:dyDescent="0.4">
      <c r="A206">
        <v>5</v>
      </c>
      <c r="B206">
        <v>23</v>
      </c>
      <c r="C206" t="s">
        <v>10</v>
      </c>
      <c r="D206" t="s">
        <v>16</v>
      </c>
      <c r="E206" t="s">
        <v>14</v>
      </c>
      <c r="F206" t="s">
        <v>13</v>
      </c>
      <c r="G206">
        <v>5</v>
      </c>
      <c r="H206">
        <v>1</v>
      </c>
      <c r="I206">
        <v>0.47216580016538501</v>
      </c>
      <c r="J206">
        <v>472.16580016538501</v>
      </c>
      <c r="K206" s="2"/>
      <c r="L206" s="2"/>
    </row>
    <row r="207" spans="1:12" x14ac:dyDescent="0.4">
      <c r="A207">
        <v>5</v>
      </c>
      <c r="B207">
        <v>23</v>
      </c>
      <c r="C207" t="s">
        <v>10</v>
      </c>
      <c r="D207" t="s">
        <v>16</v>
      </c>
      <c r="E207" t="s">
        <v>14</v>
      </c>
      <c r="F207" t="s">
        <v>15</v>
      </c>
      <c r="G207">
        <v>5</v>
      </c>
      <c r="H207">
        <v>1</v>
      </c>
      <c r="I207">
        <v>0.48907040013000402</v>
      </c>
      <c r="J207">
        <v>489.07040013000397</v>
      </c>
      <c r="K207" s="2"/>
      <c r="L207" s="2"/>
    </row>
    <row r="208" spans="1:12" x14ac:dyDescent="0.4">
      <c r="A208">
        <v>5</v>
      </c>
      <c r="B208">
        <v>23</v>
      </c>
      <c r="C208" t="s">
        <v>10</v>
      </c>
      <c r="D208" t="s">
        <v>11</v>
      </c>
      <c r="E208" t="s">
        <v>12</v>
      </c>
      <c r="F208" t="s">
        <v>15</v>
      </c>
      <c r="G208">
        <v>5</v>
      </c>
      <c r="H208">
        <v>1</v>
      </c>
      <c r="I208">
        <v>0.56719730002805602</v>
      </c>
      <c r="J208">
        <v>567.19730002805602</v>
      </c>
      <c r="K208" s="2"/>
      <c r="L208" s="2"/>
    </row>
    <row r="209" spans="1:12" x14ac:dyDescent="0.4">
      <c r="A209">
        <v>5</v>
      </c>
      <c r="B209">
        <v>23</v>
      </c>
      <c r="C209" t="s">
        <v>10</v>
      </c>
      <c r="D209" t="s">
        <v>11</v>
      </c>
      <c r="E209" t="s">
        <v>12</v>
      </c>
      <c r="F209" t="s">
        <v>13</v>
      </c>
      <c r="G209">
        <v>5</v>
      </c>
      <c r="H209">
        <v>1</v>
      </c>
      <c r="I209">
        <v>0.521530200261623</v>
      </c>
      <c r="J209">
        <v>521.53020026162301</v>
      </c>
      <c r="K209" s="2"/>
      <c r="L209" s="2"/>
    </row>
    <row r="210" spans="1:12" x14ac:dyDescent="0.4">
      <c r="A210">
        <v>5</v>
      </c>
      <c r="B210">
        <v>23</v>
      </c>
      <c r="C210" t="s">
        <v>10</v>
      </c>
      <c r="D210" t="s">
        <v>11</v>
      </c>
      <c r="E210" t="s">
        <v>14</v>
      </c>
      <c r="F210" t="s">
        <v>13</v>
      </c>
      <c r="G210">
        <v>5</v>
      </c>
      <c r="H210">
        <v>1</v>
      </c>
      <c r="I210">
        <v>0.51737580006010797</v>
      </c>
      <c r="J210">
        <v>517.37580006010796</v>
      </c>
      <c r="K210" s="2"/>
      <c r="L210" s="2"/>
    </row>
    <row r="211" spans="1:12" x14ac:dyDescent="0.4">
      <c r="A211">
        <v>5</v>
      </c>
      <c r="B211">
        <v>23</v>
      </c>
      <c r="C211" t="s">
        <v>10</v>
      </c>
      <c r="D211" t="s">
        <v>11</v>
      </c>
      <c r="E211" t="s">
        <v>12</v>
      </c>
      <c r="F211" t="s">
        <v>13</v>
      </c>
      <c r="G211">
        <v>5</v>
      </c>
      <c r="H211">
        <v>1</v>
      </c>
      <c r="I211">
        <v>0.427577700233087</v>
      </c>
      <c r="J211">
        <v>427.577700233087</v>
      </c>
      <c r="K211" s="2"/>
      <c r="L211" s="2"/>
    </row>
    <row r="212" spans="1:12" x14ac:dyDescent="0.4">
      <c r="A212">
        <v>5</v>
      </c>
      <c r="B212">
        <v>23</v>
      </c>
      <c r="C212" t="s">
        <v>10</v>
      </c>
      <c r="D212" t="s">
        <v>11</v>
      </c>
      <c r="E212" t="s">
        <v>14</v>
      </c>
      <c r="F212" t="s">
        <v>15</v>
      </c>
      <c r="G212">
        <v>5</v>
      </c>
      <c r="H212">
        <v>1</v>
      </c>
      <c r="I212">
        <v>0.48833120008930597</v>
      </c>
      <c r="J212">
        <v>488.33120008930598</v>
      </c>
      <c r="K212" s="2"/>
      <c r="L212" s="2"/>
    </row>
    <row r="213" spans="1:12" x14ac:dyDescent="0.4">
      <c r="A213">
        <v>5</v>
      </c>
      <c r="B213">
        <v>23</v>
      </c>
      <c r="C213" t="s">
        <v>10</v>
      </c>
      <c r="D213" t="s">
        <v>11</v>
      </c>
      <c r="E213" t="s">
        <v>12</v>
      </c>
      <c r="F213" t="s">
        <v>15</v>
      </c>
      <c r="G213">
        <v>5</v>
      </c>
      <c r="H213">
        <v>1</v>
      </c>
      <c r="I213">
        <v>0.48360830009914901</v>
      </c>
      <c r="J213">
        <v>483.60830009914901</v>
      </c>
      <c r="K213" s="2"/>
      <c r="L213" s="2"/>
    </row>
    <row r="214" spans="1:12" x14ac:dyDescent="0.4">
      <c r="A214">
        <v>5</v>
      </c>
      <c r="B214">
        <v>23</v>
      </c>
      <c r="C214" t="s">
        <v>10</v>
      </c>
      <c r="D214" t="s">
        <v>16</v>
      </c>
      <c r="E214" t="s">
        <v>12</v>
      </c>
      <c r="F214" t="s">
        <v>15</v>
      </c>
      <c r="G214">
        <v>5</v>
      </c>
      <c r="H214">
        <v>1</v>
      </c>
      <c r="I214">
        <v>0.75976849999278795</v>
      </c>
      <c r="J214">
        <v>759.76849999278795</v>
      </c>
      <c r="K214" s="2"/>
      <c r="L214" s="2"/>
    </row>
    <row r="215" spans="1:12" x14ac:dyDescent="0.4">
      <c r="A215">
        <v>5</v>
      </c>
      <c r="B215">
        <v>23</v>
      </c>
      <c r="C215" t="s">
        <v>10</v>
      </c>
      <c r="D215" t="s">
        <v>16</v>
      </c>
      <c r="E215" t="s">
        <v>12</v>
      </c>
      <c r="F215" t="s">
        <v>13</v>
      </c>
      <c r="G215">
        <v>5</v>
      </c>
      <c r="H215">
        <v>1</v>
      </c>
      <c r="I215">
        <v>0.499575000023469</v>
      </c>
      <c r="J215">
        <v>499.57500002346899</v>
      </c>
      <c r="K215" s="2"/>
      <c r="L215" s="2"/>
    </row>
    <row r="216" spans="1:12" x14ac:dyDescent="0.4">
      <c r="A216">
        <v>5</v>
      </c>
      <c r="B216">
        <v>23</v>
      </c>
      <c r="C216" t="s">
        <v>10</v>
      </c>
      <c r="D216" t="s">
        <v>16</v>
      </c>
      <c r="E216" t="s">
        <v>14</v>
      </c>
      <c r="F216" t="s">
        <v>13</v>
      </c>
      <c r="G216">
        <v>5</v>
      </c>
      <c r="H216">
        <v>1</v>
      </c>
      <c r="I216">
        <v>0.50384499994106602</v>
      </c>
      <c r="J216">
        <v>503.84499994106602</v>
      </c>
      <c r="K216" s="2"/>
      <c r="L216" s="2"/>
    </row>
    <row r="217" spans="1:12" x14ac:dyDescent="0.4">
      <c r="A217">
        <v>5</v>
      </c>
      <c r="B217">
        <v>23</v>
      </c>
      <c r="C217" t="s">
        <v>10</v>
      </c>
      <c r="D217" t="s">
        <v>16</v>
      </c>
      <c r="E217" t="s">
        <v>14</v>
      </c>
      <c r="F217" t="s">
        <v>15</v>
      </c>
      <c r="G217">
        <v>5</v>
      </c>
      <c r="H217">
        <v>1</v>
      </c>
      <c r="I217">
        <v>0.55299890018068298</v>
      </c>
      <c r="J217">
        <v>552.99890018068299</v>
      </c>
      <c r="K217" s="2"/>
      <c r="L217" s="2"/>
    </row>
    <row r="218" spans="1:12" x14ac:dyDescent="0.4">
      <c r="A218">
        <v>5</v>
      </c>
      <c r="B218">
        <v>23</v>
      </c>
      <c r="C218" t="s">
        <v>10</v>
      </c>
      <c r="D218" t="s">
        <v>16</v>
      </c>
      <c r="E218" t="s">
        <v>14</v>
      </c>
      <c r="F218" t="s">
        <v>15</v>
      </c>
      <c r="G218">
        <v>5</v>
      </c>
      <c r="H218">
        <v>1</v>
      </c>
      <c r="I218">
        <v>0.52073880005627904</v>
      </c>
      <c r="J218">
        <v>520.73880005627905</v>
      </c>
      <c r="K218" s="2"/>
      <c r="L218" s="2"/>
    </row>
    <row r="219" spans="1:12" x14ac:dyDescent="0.4">
      <c r="A219">
        <v>5</v>
      </c>
      <c r="B219">
        <v>23</v>
      </c>
      <c r="C219" t="s">
        <v>10</v>
      </c>
      <c r="D219" t="s">
        <v>11</v>
      </c>
      <c r="E219" t="s">
        <v>12</v>
      </c>
      <c r="F219" t="s">
        <v>13</v>
      </c>
      <c r="G219">
        <v>5</v>
      </c>
      <c r="H219">
        <v>1</v>
      </c>
      <c r="I219">
        <v>0.55445910012349497</v>
      </c>
      <c r="J219">
        <v>554.45910012349498</v>
      </c>
      <c r="K219" s="2"/>
      <c r="L219" s="2"/>
    </row>
    <row r="220" spans="1:12" x14ac:dyDescent="0.4">
      <c r="A220">
        <v>5</v>
      </c>
      <c r="B220">
        <v>23</v>
      </c>
      <c r="C220" t="s">
        <v>10</v>
      </c>
      <c r="D220" t="s">
        <v>11</v>
      </c>
      <c r="E220" t="s">
        <v>14</v>
      </c>
      <c r="F220" t="s">
        <v>15</v>
      </c>
      <c r="G220">
        <v>5</v>
      </c>
      <c r="H220">
        <v>1</v>
      </c>
      <c r="I220">
        <v>0.53948949999175999</v>
      </c>
      <c r="J220">
        <v>539.48949999176</v>
      </c>
      <c r="K220" s="2"/>
      <c r="L220" s="2"/>
    </row>
    <row r="221" spans="1:12" x14ac:dyDescent="0.4">
      <c r="A221">
        <v>5</v>
      </c>
      <c r="B221">
        <v>23</v>
      </c>
      <c r="C221" t="s">
        <v>10</v>
      </c>
      <c r="D221" t="s">
        <v>11</v>
      </c>
      <c r="E221" t="s">
        <v>12</v>
      </c>
      <c r="F221" t="s">
        <v>15</v>
      </c>
      <c r="G221">
        <v>5</v>
      </c>
      <c r="H221">
        <v>1</v>
      </c>
      <c r="I221">
        <v>0.65020720008760702</v>
      </c>
      <c r="J221">
        <v>650.20720008760702</v>
      </c>
      <c r="K221" s="2"/>
      <c r="L221" s="2"/>
    </row>
    <row r="222" spans="1:12" x14ac:dyDescent="0.4">
      <c r="A222">
        <v>5</v>
      </c>
      <c r="B222">
        <v>23</v>
      </c>
      <c r="C222" t="s">
        <v>10</v>
      </c>
      <c r="D222" t="s">
        <v>16</v>
      </c>
      <c r="E222" t="s">
        <v>14</v>
      </c>
      <c r="F222" t="s">
        <v>13</v>
      </c>
      <c r="G222">
        <v>5</v>
      </c>
      <c r="H222">
        <v>1</v>
      </c>
      <c r="I222">
        <v>0.90309050027281002</v>
      </c>
      <c r="J222">
        <v>903.09050027281</v>
      </c>
      <c r="K222" s="2"/>
      <c r="L222" s="2"/>
    </row>
    <row r="223" spans="1:12" x14ac:dyDescent="0.4">
      <c r="A223">
        <v>5</v>
      </c>
      <c r="B223">
        <v>23</v>
      </c>
      <c r="C223" t="s">
        <v>10</v>
      </c>
      <c r="D223" t="s">
        <v>11</v>
      </c>
      <c r="E223" t="s">
        <v>14</v>
      </c>
      <c r="F223" t="s">
        <v>13</v>
      </c>
      <c r="G223">
        <v>5</v>
      </c>
      <c r="H223">
        <v>1</v>
      </c>
      <c r="I223">
        <v>0.52376130013726696</v>
      </c>
      <c r="J223">
        <v>523.76130013726697</v>
      </c>
      <c r="K223" s="2"/>
      <c r="L223" s="2"/>
    </row>
    <row r="224" spans="1:12" x14ac:dyDescent="0.4">
      <c r="A224">
        <v>5</v>
      </c>
      <c r="B224">
        <v>23</v>
      </c>
      <c r="C224" t="s">
        <v>10</v>
      </c>
      <c r="D224" t="s">
        <v>16</v>
      </c>
      <c r="E224" t="s">
        <v>12</v>
      </c>
      <c r="F224" t="s">
        <v>13</v>
      </c>
      <c r="G224">
        <v>5</v>
      </c>
      <c r="H224">
        <v>1</v>
      </c>
      <c r="I224">
        <v>0.56807209993712604</v>
      </c>
      <c r="J224">
        <v>568.07209993712604</v>
      </c>
      <c r="K224" s="2"/>
      <c r="L224" s="2"/>
    </row>
    <row r="225" spans="1:12" x14ac:dyDescent="0.4">
      <c r="A225">
        <v>5</v>
      </c>
      <c r="B225">
        <v>23</v>
      </c>
      <c r="C225" t="s">
        <v>10</v>
      </c>
      <c r="D225" t="s">
        <v>16</v>
      </c>
      <c r="E225" t="s">
        <v>12</v>
      </c>
      <c r="F225" t="s">
        <v>15</v>
      </c>
      <c r="G225">
        <v>5</v>
      </c>
      <c r="H225">
        <v>1</v>
      </c>
      <c r="I225">
        <v>0.58539140014909197</v>
      </c>
      <c r="J225">
        <v>585.39140014909196</v>
      </c>
      <c r="K225" s="2"/>
      <c r="L225" s="2"/>
    </row>
    <row r="226" spans="1:12" x14ac:dyDescent="0.4">
      <c r="A226">
        <v>5</v>
      </c>
      <c r="B226">
        <v>23</v>
      </c>
      <c r="C226" t="s">
        <v>10</v>
      </c>
      <c r="D226" t="s">
        <v>16</v>
      </c>
      <c r="E226" t="s">
        <v>12</v>
      </c>
      <c r="F226" t="s">
        <v>13</v>
      </c>
      <c r="G226">
        <v>5</v>
      </c>
      <c r="H226">
        <v>1</v>
      </c>
      <c r="I226">
        <v>0.61332500027492598</v>
      </c>
      <c r="J226">
        <v>613.32500027492597</v>
      </c>
      <c r="K226" s="2"/>
      <c r="L226" s="2"/>
    </row>
    <row r="227" spans="1:12" x14ac:dyDescent="0.4">
      <c r="A227">
        <v>5</v>
      </c>
      <c r="B227">
        <v>23</v>
      </c>
      <c r="C227" t="s">
        <v>10</v>
      </c>
      <c r="D227" t="s">
        <v>16</v>
      </c>
      <c r="E227" t="s">
        <v>14</v>
      </c>
      <c r="F227" t="s">
        <v>15</v>
      </c>
      <c r="G227">
        <v>5</v>
      </c>
      <c r="H227">
        <v>1</v>
      </c>
      <c r="I227">
        <v>0.48606280027888699</v>
      </c>
      <c r="J227">
        <v>486.06280027888698</v>
      </c>
      <c r="K227" s="2"/>
      <c r="L227" s="2"/>
    </row>
    <row r="228" spans="1:12" x14ac:dyDescent="0.4">
      <c r="A228">
        <v>5</v>
      </c>
      <c r="B228">
        <v>23</v>
      </c>
      <c r="C228" t="s">
        <v>10</v>
      </c>
      <c r="D228" t="s">
        <v>11</v>
      </c>
      <c r="E228" t="s">
        <v>14</v>
      </c>
      <c r="F228" t="s">
        <v>15</v>
      </c>
      <c r="G228">
        <v>5</v>
      </c>
      <c r="H228">
        <v>1</v>
      </c>
      <c r="I228">
        <v>0.44521940010599798</v>
      </c>
      <c r="J228">
        <v>445.21940010599798</v>
      </c>
      <c r="K228" s="2"/>
      <c r="L228" s="2"/>
    </row>
    <row r="229" spans="1:12" x14ac:dyDescent="0.4">
      <c r="A229">
        <v>5</v>
      </c>
      <c r="B229">
        <v>23</v>
      </c>
      <c r="C229" t="s">
        <v>10</v>
      </c>
      <c r="D229" t="s">
        <v>11</v>
      </c>
      <c r="E229" t="s">
        <v>14</v>
      </c>
      <c r="F229" t="s">
        <v>13</v>
      </c>
      <c r="G229">
        <v>5</v>
      </c>
      <c r="H229">
        <v>1</v>
      </c>
      <c r="I229">
        <v>0.40395040018484002</v>
      </c>
      <c r="J229">
        <v>403.95040018484002</v>
      </c>
      <c r="K229" s="2"/>
      <c r="L229" s="2"/>
    </row>
    <row r="230" spans="1:12" x14ac:dyDescent="0.4">
      <c r="A230">
        <v>5</v>
      </c>
      <c r="B230">
        <v>23</v>
      </c>
      <c r="C230" t="s">
        <v>10</v>
      </c>
      <c r="D230" t="s">
        <v>11</v>
      </c>
      <c r="E230" t="s">
        <v>12</v>
      </c>
      <c r="F230" t="s">
        <v>15</v>
      </c>
      <c r="G230">
        <v>5</v>
      </c>
      <c r="H230">
        <v>1</v>
      </c>
      <c r="I230">
        <v>0.50253679999150302</v>
      </c>
      <c r="J230">
        <v>502.53679999150302</v>
      </c>
      <c r="K230" s="2"/>
      <c r="L230" s="2"/>
    </row>
    <row r="231" spans="1:12" x14ac:dyDescent="0.4">
      <c r="A231">
        <v>5</v>
      </c>
      <c r="B231">
        <v>23</v>
      </c>
      <c r="C231" t="s">
        <v>10</v>
      </c>
      <c r="D231" t="s">
        <v>16</v>
      </c>
      <c r="E231" t="s">
        <v>14</v>
      </c>
      <c r="F231" t="s">
        <v>13</v>
      </c>
      <c r="G231">
        <v>5</v>
      </c>
      <c r="H231">
        <v>1</v>
      </c>
      <c r="I231">
        <v>0.58297430025413599</v>
      </c>
      <c r="J231">
        <v>582.97430025413598</v>
      </c>
      <c r="K231" s="2"/>
      <c r="L231" s="2"/>
    </row>
    <row r="232" spans="1:12" x14ac:dyDescent="0.4">
      <c r="A232">
        <v>5</v>
      </c>
      <c r="B232">
        <v>23</v>
      </c>
      <c r="C232" t="s">
        <v>10</v>
      </c>
      <c r="D232" t="s">
        <v>11</v>
      </c>
      <c r="E232" t="s">
        <v>12</v>
      </c>
      <c r="F232" t="s">
        <v>13</v>
      </c>
      <c r="G232">
        <v>5</v>
      </c>
      <c r="H232">
        <v>1</v>
      </c>
      <c r="I232">
        <v>0.44337809993885502</v>
      </c>
      <c r="J232">
        <v>443.37809993885497</v>
      </c>
      <c r="K232" s="2"/>
      <c r="L232" s="2"/>
    </row>
    <row r="233" spans="1:12" x14ac:dyDescent="0.4">
      <c r="A233">
        <v>5</v>
      </c>
      <c r="B233">
        <v>23</v>
      </c>
      <c r="C233" t="s">
        <v>10</v>
      </c>
      <c r="D233" t="s">
        <v>16</v>
      </c>
      <c r="E233" t="s">
        <v>12</v>
      </c>
      <c r="F233" t="s">
        <v>15</v>
      </c>
      <c r="G233">
        <v>5</v>
      </c>
      <c r="H233">
        <v>1</v>
      </c>
      <c r="I233">
        <v>0.55491770012304198</v>
      </c>
      <c r="J233">
        <v>554.91770012304198</v>
      </c>
      <c r="K233" s="2"/>
      <c r="L233" s="2"/>
    </row>
    <row r="234" spans="1:12" x14ac:dyDescent="0.4">
      <c r="A234">
        <v>5</v>
      </c>
      <c r="B234">
        <v>23</v>
      </c>
      <c r="C234" t="s">
        <v>10</v>
      </c>
      <c r="D234" t="s">
        <v>16</v>
      </c>
      <c r="E234" t="s">
        <v>12</v>
      </c>
      <c r="F234" t="s">
        <v>13</v>
      </c>
      <c r="G234">
        <v>5</v>
      </c>
      <c r="H234">
        <v>1</v>
      </c>
      <c r="I234">
        <v>0.58308769995346699</v>
      </c>
      <c r="J234">
        <v>583.08769995346699</v>
      </c>
      <c r="K234" s="2"/>
      <c r="L234" s="2"/>
    </row>
    <row r="235" spans="1:12" x14ac:dyDescent="0.4">
      <c r="A235">
        <v>5</v>
      </c>
      <c r="B235">
        <v>23</v>
      </c>
      <c r="C235" t="s">
        <v>10</v>
      </c>
      <c r="D235" t="s">
        <v>11</v>
      </c>
      <c r="E235" t="s">
        <v>14</v>
      </c>
      <c r="F235" t="s">
        <v>13</v>
      </c>
      <c r="G235">
        <v>5</v>
      </c>
      <c r="H235">
        <v>1</v>
      </c>
      <c r="I235">
        <v>0.39362880028784297</v>
      </c>
      <c r="J235">
        <v>393.62880028784298</v>
      </c>
      <c r="K235" s="2"/>
      <c r="L235" s="2"/>
    </row>
    <row r="236" spans="1:12" x14ac:dyDescent="0.4">
      <c r="A236">
        <v>5</v>
      </c>
      <c r="B236">
        <v>23</v>
      </c>
      <c r="C236" t="s">
        <v>10</v>
      </c>
      <c r="D236" t="s">
        <v>16</v>
      </c>
      <c r="E236" t="s">
        <v>14</v>
      </c>
      <c r="F236" t="s">
        <v>13</v>
      </c>
      <c r="G236">
        <v>5</v>
      </c>
      <c r="H236">
        <v>1</v>
      </c>
      <c r="I236">
        <v>0.52199340006336603</v>
      </c>
      <c r="J236">
        <v>521.99340006336604</v>
      </c>
      <c r="K236" s="2"/>
      <c r="L236" s="2"/>
    </row>
    <row r="237" spans="1:12" x14ac:dyDescent="0.4">
      <c r="A237">
        <v>5</v>
      </c>
      <c r="B237">
        <v>23</v>
      </c>
      <c r="C237" t="s">
        <v>10</v>
      </c>
      <c r="D237" t="s">
        <v>11</v>
      </c>
      <c r="E237" t="s">
        <v>12</v>
      </c>
      <c r="F237" t="s">
        <v>13</v>
      </c>
      <c r="G237">
        <v>5</v>
      </c>
      <c r="H237">
        <v>1</v>
      </c>
      <c r="I237">
        <v>0.44745009997859603</v>
      </c>
      <c r="J237">
        <v>447.45009997859597</v>
      </c>
      <c r="K237" s="2"/>
      <c r="L237" s="2"/>
    </row>
    <row r="238" spans="1:12" x14ac:dyDescent="0.4">
      <c r="A238">
        <v>5</v>
      </c>
      <c r="B238">
        <v>23</v>
      </c>
      <c r="C238" t="s">
        <v>10</v>
      </c>
      <c r="D238" t="s">
        <v>16</v>
      </c>
      <c r="E238" t="s">
        <v>12</v>
      </c>
      <c r="F238" t="s">
        <v>15</v>
      </c>
      <c r="G238">
        <v>5</v>
      </c>
      <c r="H238">
        <v>1</v>
      </c>
      <c r="I238">
        <v>0.532835900085047</v>
      </c>
      <c r="J238">
        <v>532.835900085047</v>
      </c>
      <c r="K238" s="2"/>
      <c r="L238" s="2"/>
    </row>
    <row r="239" spans="1:12" x14ac:dyDescent="0.4">
      <c r="A239">
        <v>5</v>
      </c>
      <c r="B239">
        <v>23</v>
      </c>
      <c r="C239" t="s">
        <v>10</v>
      </c>
      <c r="D239" t="s">
        <v>11</v>
      </c>
      <c r="E239" t="s">
        <v>12</v>
      </c>
      <c r="F239" t="s">
        <v>15</v>
      </c>
      <c r="G239">
        <v>5</v>
      </c>
      <c r="H239">
        <v>1</v>
      </c>
      <c r="I239">
        <v>0.50619719992391798</v>
      </c>
      <c r="J239">
        <v>506.19719992391799</v>
      </c>
      <c r="K239" s="2"/>
      <c r="L239" s="2"/>
    </row>
    <row r="240" spans="1:12" x14ac:dyDescent="0.4">
      <c r="A240">
        <v>5</v>
      </c>
      <c r="B240">
        <v>23</v>
      </c>
      <c r="C240" t="s">
        <v>10</v>
      </c>
      <c r="D240" t="s">
        <v>16</v>
      </c>
      <c r="E240" t="s">
        <v>14</v>
      </c>
      <c r="F240" t="s">
        <v>15</v>
      </c>
      <c r="G240">
        <v>5</v>
      </c>
      <c r="H240">
        <v>1</v>
      </c>
      <c r="I240">
        <v>0.50654380000196397</v>
      </c>
      <c r="J240">
        <v>506.54380000196397</v>
      </c>
      <c r="K240" s="2"/>
      <c r="L240" s="2"/>
    </row>
    <row r="241" spans="1:12" x14ac:dyDescent="0.4">
      <c r="A241">
        <v>5</v>
      </c>
      <c r="B241">
        <v>23</v>
      </c>
      <c r="C241" t="s">
        <v>10</v>
      </c>
      <c r="D241" t="s">
        <v>11</v>
      </c>
      <c r="E241" t="s">
        <v>14</v>
      </c>
      <c r="F241" t="s">
        <v>15</v>
      </c>
      <c r="G241">
        <v>5</v>
      </c>
      <c r="H241">
        <v>1</v>
      </c>
      <c r="I241">
        <v>0.53718929993919995</v>
      </c>
      <c r="J241">
        <v>537.18929993920005</v>
      </c>
      <c r="K241" s="2"/>
      <c r="L241" s="2"/>
    </row>
    <row r="242" spans="1:12" x14ac:dyDescent="0.4">
      <c r="A242">
        <v>5</v>
      </c>
      <c r="B242">
        <v>23</v>
      </c>
      <c r="C242" t="s">
        <v>10</v>
      </c>
      <c r="D242" t="s">
        <v>16</v>
      </c>
      <c r="E242" t="s">
        <v>12</v>
      </c>
      <c r="F242" t="s">
        <v>13</v>
      </c>
      <c r="G242">
        <v>6</v>
      </c>
      <c r="H242">
        <v>1</v>
      </c>
      <c r="I242">
        <v>0.60298689990304399</v>
      </c>
      <c r="J242">
        <v>602.98689990304399</v>
      </c>
      <c r="K242" s="2"/>
      <c r="L242" s="2"/>
    </row>
    <row r="243" spans="1:12" x14ac:dyDescent="0.4">
      <c r="A243">
        <v>5</v>
      </c>
      <c r="B243">
        <v>23</v>
      </c>
      <c r="C243" t="s">
        <v>10</v>
      </c>
      <c r="D243" t="s">
        <v>11</v>
      </c>
      <c r="E243" t="s">
        <v>14</v>
      </c>
      <c r="F243" t="s">
        <v>13</v>
      </c>
      <c r="G243">
        <v>6</v>
      </c>
      <c r="H243">
        <v>1</v>
      </c>
      <c r="I243">
        <v>0.61510349996388003</v>
      </c>
      <c r="J243">
        <v>615.10349996388004</v>
      </c>
      <c r="K243" s="2"/>
      <c r="L243" s="2"/>
    </row>
    <row r="244" spans="1:12" x14ac:dyDescent="0.4">
      <c r="A244">
        <v>5</v>
      </c>
      <c r="B244">
        <v>23</v>
      </c>
      <c r="C244" t="s">
        <v>10</v>
      </c>
      <c r="D244" t="s">
        <v>11</v>
      </c>
      <c r="E244" t="s">
        <v>12</v>
      </c>
      <c r="F244" t="s">
        <v>13</v>
      </c>
      <c r="G244">
        <v>6</v>
      </c>
      <c r="H244">
        <v>1</v>
      </c>
      <c r="I244">
        <v>0.44862250005826398</v>
      </c>
      <c r="J244">
        <v>448.622500058264</v>
      </c>
      <c r="K244" s="2"/>
      <c r="L244" s="2"/>
    </row>
    <row r="245" spans="1:12" x14ac:dyDescent="0.4">
      <c r="A245">
        <v>5</v>
      </c>
      <c r="B245">
        <v>23</v>
      </c>
      <c r="C245" t="s">
        <v>10</v>
      </c>
      <c r="D245" t="s">
        <v>11</v>
      </c>
      <c r="E245" t="s">
        <v>12</v>
      </c>
      <c r="F245" t="s">
        <v>15</v>
      </c>
      <c r="G245">
        <v>6</v>
      </c>
      <c r="H245">
        <v>1</v>
      </c>
      <c r="I245">
        <v>0.44015580019913603</v>
      </c>
      <c r="J245">
        <v>440.15580019913602</v>
      </c>
      <c r="K245" s="2"/>
      <c r="L245" s="2"/>
    </row>
    <row r="246" spans="1:12" x14ac:dyDescent="0.4">
      <c r="A246">
        <v>5</v>
      </c>
      <c r="B246">
        <v>23</v>
      </c>
      <c r="C246" t="s">
        <v>10</v>
      </c>
      <c r="D246" t="s">
        <v>16</v>
      </c>
      <c r="E246" t="s">
        <v>12</v>
      </c>
      <c r="F246" t="s">
        <v>15</v>
      </c>
      <c r="G246">
        <v>6</v>
      </c>
      <c r="H246">
        <v>1</v>
      </c>
      <c r="I246">
        <v>0.519337699981406</v>
      </c>
      <c r="J246">
        <v>519.33769998140599</v>
      </c>
      <c r="K246" s="2"/>
      <c r="L246" s="2"/>
    </row>
    <row r="247" spans="1:12" x14ac:dyDescent="0.4">
      <c r="A247">
        <v>5</v>
      </c>
      <c r="B247">
        <v>23</v>
      </c>
      <c r="C247" t="s">
        <v>10</v>
      </c>
      <c r="D247" t="s">
        <v>11</v>
      </c>
      <c r="E247" t="s">
        <v>14</v>
      </c>
      <c r="F247" t="s">
        <v>15</v>
      </c>
      <c r="G247">
        <v>6</v>
      </c>
      <c r="H247">
        <v>1</v>
      </c>
      <c r="I247">
        <v>0.51888770004734397</v>
      </c>
      <c r="J247">
        <v>518.88770004734397</v>
      </c>
      <c r="K247" s="2"/>
      <c r="L247" s="2"/>
    </row>
    <row r="248" spans="1:12" x14ac:dyDescent="0.4">
      <c r="A248">
        <v>5</v>
      </c>
      <c r="B248">
        <v>23</v>
      </c>
      <c r="C248" t="s">
        <v>10</v>
      </c>
      <c r="D248" t="s">
        <v>16</v>
      </c>
      <c r="E248" t="s">
        <v>14</v>
      </c>
      <c r="F248" t="s">
        <v>13</v>
      </c>
      <c r="G248">
        <v>6</v>
      </c>
      <c r="H248">
        <v>1</v>
      </c>
      <c r="I248">
        <v>0.69631529995240304</v>
      </c>
      <c r="J248">
        <v>696.31529995240305</v>
      </c>
      <c r="K248" s="2"/>
      <c r="L248" s="2"/>
    </row>
    <row r="249" spans="1:12" x14ac:dyDescent="0.4">
      <c r="A249">
        <v>5</v>
      </c>
      <c r="B249">
        <v>23</v>
      </c>
      <c r="C249" t="s">
        <v>10</v>
      </c>
      <c r="D249" t="s">
        <v>16</v>
      </c>
      <c r="E249" t="s">
        <v>14</v>
      </c>
      <c r="F249" t="s">
        <v>15</v>
      </c>
      <c r="G249">
        <v>6</v>
      </c>
      <c r="H249">
        <v>1</v>
      </c>
      <c r="I249">
        <v>0.42020389996468999</v>
      </c>
      <c r="J249">
        <v>420.20389996468998</v>
      </c>
      <c r="K249" s="2"/>
      <c r="L249" s="2"/>
    </row>
    <row r="250" spans="1:12" x14ac:dyDescent="0.4">
      <c r="A250">
        <v>5</v>
      </c>
      <c r="B250">
        <v>23</v>
      </c>
      <c r="C250" t="s">
        <v>10</v>
      </c>
      <c r="D250" t="s">
        <v>16</v>
      </c>
      <c r="E250" t="s">
        <v>14</v>
      </c>
      <c r="F250" t="s">
        <v>15</v>
      </c>
      <c r="G250">
        <v>6</v>
      </c>
      <c r="H250">
        <v>1</v>
      </c>
      <c r="I250">
        <v>0.47246870025992399</v>
      </c>
      <c r="J250">
        <v>472.46870025992399</v>
      </c>
      <c r="K250" s="2"/>
      <c r="L250" s="2"/>
    </row>
    <row r="251" spans="1:12" x14ac:dyDescent="0.4">
      <c r="A251">
        <v>5</v>
      </c>
      <c r="B251">
        <v>23</v>
      </c>
      <c r="C251" t="s">
        <v>10</v>
      </c>
      <c r="D251" t="s">
        <v>11</v>
      </c>
      <c r="E251" t="s">
        <v>12</v>
      </c>
      <c r="F251" t="s">
        <v>15</v>
      </c>
      <c r="G251">
        <v>6</v>
      </c>
      <c r="H251">
        <v>1</v>
      </c>
      <c r="I251">
        <v>0.53705010004341602</v>
      </c>
      <c r="J251">
        <v>537.05010004341602</v>
      </c>
      <c r="K251" s="2"/>
      <c r="L251" s="2"/>
    </row>
    <row r="252" spans="1:12" x14ac:dyDescent="0.4">
      <c r="A252">
        <v>5</v>
      </c>
      <c r="B252">
        <v>23</v>
      </c>
      <c r="C252" t="s">
        <v>10</v>
      </c>
      <c r="D252" t="s">
        <v>16</v>
      </c>
      <c r="E252" t="s">
        <v>12</v>
      </c>
      <c r="F252" t="s">
        <v>15</v>
      </c>
      <c r="G252">
        <v>6</v>
      </c>
      <c r="H252">
        <v>1</v>
      </c>
      <c r="I252">
        <v>0.53532450017519295</v>
      </c>
      <c r="J252">
        <v>535.32450017519295</v>
      </c>
      <c r="K252" s="2"/>
      <c r="L252" s="2"/>
    </row>
    <row r="253" spans="1:12" x14ac:dyDescent="0.4">
      <c r="A253">
        <v>5</v>
      </c>
      <c r="B253">
        <v>23</v>
      </c>
      <c r="C253" t="s">
        <v>10</v>
      </c>
      <c r="D253" t="s">
        <v>11</v>
      </c>
      <c r="E253" t="s">
        <v>14</v>
      </c>
      <c r="F253" t="s">
        <v>13</v>
      </c>
      <c r="G253">
        <v>6</v>
      </c>
      <c r="H253">
        <v>1</v>
      </c>
      <c r="I253">
        <v>0.49252360011450902</v>
      </c>
      <c r="J253">
        <v>492.52360011450901</v>
      </c>
      <c r="K253" s="2"/>
      <c r="L253" s="2"/>
    </row>
    <row r="254" spans="1:12" x14ac:dyDescent="0.4">
      <c r="A254">
        <v>5</v>
      </c>
      <c r="B254">
        <v>23</v>
      </c>
      <c r="C254" t="s">
        <v>10</v>
      </c>
      <c r="D254" t="s">
        <v>11</v>
      </c>
      <c r="E254" t="s">
        <v>12</v>
      </c>
      <c r="F254" t="s">
        <v>13</v>
      </c>
      <c r="G254">
        <v>6</v>
      </c>
      <c r="H254">
        <v>1</v>
      </c>
      <c r="I254">
        <v>0.457437600241974</v>
      </c>
      <c r="J254">
        <v>457.437600241974</v>
      </c>
      <c r="K254" s="2"/>
      <c r="L254" s="2"/>
    </row>
    <row r="255" spans="1:12" x14ac:dyDescent="0.4">
      <c r="A255">
        <v>5</v>
      </c>
      <c r="B255">
        <v>23</v>
      </c>
      <c r="C255" t="s">
        <v>10</v>
      </c>
      <c r="D255" t="s">
        <v>16</v>
      </c>
      <c r="E255" t="s">
        <v>12</v>
      </c>
      <c r="F255" t="s">
        <v>13</v>
      </c>
      <c r="G255">
        <v>6</v>
      </c>
      <c r="H255">
        <v>1</v>
      </c>
      <c r="I255">
        <v>0.52305340021848701</v>
      </c>
      <c r="J255">
        <v>523.05340021848701</v>
      </c>
      <c r="K255" s="2"/>
      <c r="L255" s="2"/>
    </row>
    <row r="256" spans="1:12" x14ac:dyDescent="0.4">
      <c r="A256">
        <v>5</v>
      </c>
      <c r="B256">
        <v>23</v>
      </c>
      <c r="C256" t="s">
        <v>10</v>
      </c>
      <c r="D256" t="s">
        <v>16</v>
      </c>
      <c r="E256" t="s">
        <v>14</v>
      </c>
      <c r="F256" t="s">
        <v>13</v>
      </c>
      <c r="G256">
        <v>6</v>
      </c>
      <c r="H256">
        <v>1</v>
      </c>
      <c r="I256">
        <v>0.56810790020972501</v>
      </c>
      <c r="J256">
        <v>568.10790020972502</v>
      </c>
      <c r="K256" s="2"/>
      <c r="L256" s="2"/>
    </row>
    <row r="257" spans="1:12" x14ac:dyDescent="0.4">
      <c r="A257">
        <v>5</v>
      </c>
      <c r="B257">
        <v>23</v>
      </c>
      <c r="C257" t="s">
        <v>10</v>
      </c>
      <c r="D257" t="s">
        <v>11</v>
      </c>
      <c r="E257" t="s">
        <v>14</v>
      </c>
      <c r="F257" t="s">
        <v>15</v>
      </c>
      <c r="G257">
        <v>6</v>
      </c>
      <c r="H257">
        <v>0</v>
      </c>
      <c r="I257">
        <v>0.66388870007358503</v>
      </c>
      <c r="J257">
        <v>663.88870007358503</v>
      </c>
      <c r="K257" s="2"/>
      <c r="L257" s="2"/>
    </row>
    <row r="258" spans="1:12" x14ac:dyDescent="0.4">
      <c r="A258">
        <v>5</v>
      </c>
      <c r="B258">
        <v>23</v>
      </c>
      <c r="C258" t="s">
        <v>10</v>
      </c>
      <c r="D258" t="s">
        <v>16</v>
      </c>
      <c r="E258" t="s">
        <v>12</v>
      </c>
      <c r="F258" t="s">
        <v>15</v>
      </c>
      <c r="G258">
        <v>6</v>
      </c>
      <c r="H258">
        <v>1</v>
      </c>
      <c r="I258">
        <v>0.58494170010089896</v>
      </c>
      <c r="J258">
        <v>584.94170010089897</v>
      </c>
      <c r="K258" s="2"/>
      <c r="L258" s="2"/>
    </row>
    <row r="259" spans="1:12" x14ac:dyDescent="0.4">
      <c r="A259">
        <v>5</v>
      </c>
      <c r="B259">
        <v>23</v>
      </c>
      <c r="C259" t="s">
        <v>10</v>
      </c>
      <c r="D259" t="s">
        <v>11</v>
      </c>
      <c r="E259" t="s">
        <v>14</v>
      </c>
      <c r="F259" t="s">
        <v>13</v>
      </c>
      <c r="G259">
        <v>6</v>
      </c>
      <c r="H259">
        <v>1</v>
      </c>
      <c r="I259">
        <v>0.51618760009296205</v>
      </c>
      <c r="J259">
        <v>516.18760009296204</v>
      </c>
      <c r="K259" s="2"/>
      <c r="L259" s="2"/>
    </row>
    <row r="260" spans="1:12" x14ac:dyDescent="0.4">
      <c r="A260">
        <v>5</v>
      </c>
      <c r="B260">
        <v>23</v>
      </c>
      <c r="C260" t="s">
        <v>10</v>
      </c>
      <c r="D260" t="s">
        <v>11</v>
      </c>
      <c r="E260" t="s">
        <v>12</v>
      </c>
      <c r="F260" t="s">
        <v>15</v>
      </c>
      <c r="G260">
        <v>6</v>
      </c>
      <c r="H260">
        <v>1</v>
      </c>
      <c r="I260">
        <v>0.50246540014632002</v>
      </c>
      <c r="J260">
        <v>502.46540014632001</v>
      </c>
      <c r="K260" s="2"/>
      <c r="L260" s="2"/>
    </row>
    <row r="261" spans="1:12" x14ac:dyDescent="0.4">
      <c r="A261">
        <v>5</v>
      </c>
      <c r="B261">
        <v>23</v>
      </c>
      <c r="C261" t="s">
        <v>10</v>
      </c>
      <c r="D261" t="s">
        <v>16</v>
      </c>
      <c r="E261" t="s">
        <v>14</v>
      </c>
      <c r="F261" t="s">
        <v>13</v>
      </c>
      <c r="G261">
        <v>6</v>
      </c>
      <c r="H261">
        <v>1</v>
      </c>
      <c r="I261">
        <v>0.58350900001823902</v>
      </c>
      <c r="J261">
        <v>583.50900001823902</v>
      </c>
      <c r="K261" s="2"/>
      <c r="L261" s="2"/>
    </row>
    <row r="262" spans="1:12" x14ac:dyDescent="0.4">
      <c r="A262">
        <v>5</v>
      </c>
      <c r="B262">
        <v>23</v>
      </c>
      <c r="C262" t="s">
        <v>10</v>
      </c>
      <c r="D262" t="s">
        <v>16</v>
      </c>
      <c r="E262" t="s">
        <v>14</v>
      </c>
      <c r="F262" t="s">
        <v>15</v>
      </c>
      <c r="G262">
        <v>6</v>
      </c>
      <c r="H262">
        <v>1</v>
      </c>
      <c r="I262">
        <v>0.522623800206929</v>
      </c>
      <c r="J262">
        <v>522.62380020692899</v>
      </c>
      <c r="K262" s="2"/>
      <c r="L262" s="2"/>
    </row>
    <row r="263" spans="1:12" x14ac:dyDescent="0.4">
      <c r="A263">
        <v>5</v>
      </c>
      <c r="B263">
        <v>23</v>
      </c>
      <c r="C263" t="s">
        <v>10</v>
      </c>
      <c r="D263" t="s">
        <v>16</v>
      </c>
      <c r="E263" t="s">
        <v>12</v>
      </c>
      <c r="F263" t="s">
        <v>13</v>
      </c>
      <c r="G263">
        <v>6</v>
      </c>
      <c r="H263">
        <v>1</v>
      </c>
      <c r="I263">
        <v>0.56643090001307395</v>
      </c>
      <c r="J263">
        <v>566.43090001307405</v>
      </c>
      <c r="K263" s="2"/>
      <c r="L263" s="2"/>
    </row>
    <row r="264" spans="1:12" x14ac:dyDescent="0.4">
      <c r="A264">
        <v>5</v>
      </c>
      <c r="B264">
        <v>23</v>
      </c>
      <c r="C264" t="s">
        <v>10</v>
      </c>
      <c r="D264" t="s">
        <v>11</v>
      </c>
      <c r="E264" t="s">
        <v>14</v>
      </c>
      <c r="F264" t="s">
        <v>15</v>
      </c>
      <c r="G264">
        <v>6</v>
      </c>
      <c r="H264">
        <v>1</v>
      </c>
      <c r="I264">
        <v>0.47330350009724498</v>
      </c>
      <c r="J264">
        <v>473.30350009724498</v>
      </c>
      <c r="K264" s="2"/>
      <c r="L264" s="2"/>
    </row>
    <row r="265" spans="1:12" x14ac:dyDescent="0.4">
      <c r="A265">
        <v>5</v>
      </c>
      <c r="B265">
        <v>23</v>
      </c>
      <c r="C265" t="s">
        <v>10</v>
      </c>
      <c r="D265" t="s">
        <v>11</v>
      </c>
      <c r="E265" t="s">
        <v>12</v>
      </c>
      <c r="F265" t="s">
        <v>13</v>
      </c>
      <c r="G265">
        <v>6</v>
      </c>
      <c r="H265">
        <v>1</v>
      </c>
      <c r="I265">
        <v>0.40495800017379202</v>
      </c>
      <c r="J265">
        <v>404.95800017379202</v>
      </c>
      <c r="K265" s="2"/>
      <c r="L265" s="2"/>
    </row>
    <row r="266" spans="1:12" x14ac:dyDescent="0.4">
      <c r="A266">
        <v>5</v>
      </c>
      <c r="B266">
        <v>23</v>
      </c>
      <c r="C266" t="s">
        <v>10</v>
      </c>
      <c r="D266" t="s">
        <v>11</v>
      </c>
      <c r="E266" t="s">
        <v>12</v>
      </c>
      <c r="F266" t="s">
        <v>13</v>
      </c>
      <c r="G266">
        <v>6</v>
      </c>
      <c r="H266">
        <v>1</v>
      </c>
      <c r="I266">
        <v>0.43970580003224302</v>
      </c>
      <c r="J266">
        <v>439.70580003224302</v>
      </c>
      <c r="K266" s="2"/>
      <c r="L266" s="2"/>
    </row>
    <row r="267" spans="1:12" x14ac:dyDescent="0.4">
      <c r="A267">
        <v>5</v>
      </c>
      <c r="B267">
        <v>23</v>
      </c>
      <c r="C267" t="s">
        <v>10</v>
      </c>
      <c r="D267" t="s">
        <v>16</v>
      </c>
      <c r="E267" t="s">
        <v>14</v>
      </c>
      <c r="F267" t="s">
        <v>13</v>
      </c>
      <c r="G267">
        <v>6</v>
      </c>
      <c r="H267">
        <v>1</v>
      </c>
      <c r="I267">
        <v>0.56621500011533499</v>
      </c>
      <c r="J267">
        <v>566.21500011533499</v>
      </c>
      <c r="K267" s="2"/>
      <c r="L267" s="2"/>
    </row>
    <row r="268" spans="1:12" x14ac:dyDescent="0.4">
      <c r="A268">
        <v>5</v>
      </c>
      <c r="B268">
        <v>23</v>
      </c>
      <c r="C268" t="s">
        <v>10</v>
      </c>
      <c r="D268" t="s">
        <v>16</v>
      </c>
      <c r="E268" t="s">
        <v>14</v>
      </c>
      <c r="F268" t="s">
        <v>15</v>
      </c>
      <c r="G268">
        <v>6</v>
      </c>
      <c r="H268">
        <v>1</v>
      </c>
      <c r="I268">
        <v>0.63222489994950604</v>
      </c>
      <c r="J268">
        <v>632.22489994950604</v>
      </c>
      <c r="K268" s="2"/>
      <c r="L268" s="2"/>
    </row>
    <row r="269" spans="1:12" x14ac:dyDescent="0.4">
      <c r="A269">
        <v>5</v>
      </c>
      <c r="B269">
        <v>23</v>
      </c>
      <c r="C269" t="s">
        <v>10</v>
      </c>
      <c r="D269" t="s">
        <v>11</v>
      </c>
      <c r="E269" t="s">
        <v>14</v>
      </c>
      <c r="F269" t="s">
        <v>15</v>
      </c>
      <c r="G269">
        <v>6</v>
      </c>
      <c r="H269">
        <v>1</v>
      </c>
      <c r="I269">
        <v>0.52311439998447895</v>
      </c>
      <c r="J269">
        <v>523.11439998447895</v>
      </c>
      <c r="K269" s="2"/>
      <c r="L269" s="2"/>
    </row>
    <row r="270" spans="1:12" x14ac:dyDescent="0.4">
      <c r="A270">
        <v>5</v>
      </c>
      <c r="B270">
        <v>23</v>
      </c>
      <c r="C270" t="s">
        <v>10</v>
      </c>
      <c r="D270" t="s">
        <v>16</v>
      </c>
      <c r="E270" t="s">
        <v>12</v>
      </c>
      <c r="F270" t="s">
        <v>13</v>
      </c>
      <c r="G270">
        <v>6</v>
      </c>
      <c r="H270">
        <v>1</v>
      </c>
      <c r="I270">
        <v>0.59847080009058096</v>
      </c>
      <c r="J270">
        <v>598.47080009058095</v>
      </c>
      <c r="K270" s="2"/>
      <c r="L270" s="2"/>
    </row>
    <row r="271" spans="1:12" x14ac:dyDescent="0.4">
      <c r="A271">
        <v>5</v>
      </c>
      <c r="B271">
        <v>23</v>
      </c>
      <c r="C271" t="s">
        <v>10</v>
      </c>
      <c r="D271" t="s">
        <v>11</v>
      </c>
      <c r="E271" t="s">
        <v>14</v>
      </c>
      <c r="F271" t="s">
        <v>13</v>
      </c>
      <c r="G271">
        <v>6</v>
      </c>
      <c r="H271">
        <v>1</v>
      </c>
      <c r="I271">
        <v>0.40571480011567501</v>
      </c>
      <c r="J271">
        <v>405.71480011567502</v>
      </c>
      <c r="K271" s="2"/>
      <c r="L271" s="2"/>
    </row>
    <row r="272" spans="1:12" x14ac:dyDescent="0.4">
      <c r="A272">
        <v>5</v>
      </c>
      <c r="B272">
        <v>23</v>
      </c>
      <c r="C272" t="s">
        <v>10</v>
      </c>
      <c r="D272" t="s">
        <v>11</v>
      </c>
      <c r="E272" t="s">
        <v>12</v>
      </c>
      <c r="F272" t="s">
        <v>15</v>
      </c>
      <c r="G272">
        <v>6</v>
      </c>
      <c r="H272">
        <v>1</v>
      </c>
      <c r="I272">
        <v>0.44048980018124001</v>
      </c>
      <c r="J272">
        <v>440.48980018124001</v>
      </c>
      <c r="K272" s="2"/>
      <c r="L272" s="2"/>
    </row>
    <row r="273" spans="1:12" x14ac:dyDescent="0.4">
      <c r="A273">
        <v>5</v>
      </c>
      <c r="B273">
        <v>23</v>
      </c>
      <c r="C273" t="s">
        <v>10</v>
      </c>
      <c r="D273" t="s">
        <v>16</v>
      </c>
      <c r="E273" t="s">
        <v>12</v>
      </c>
      <c r="F273" t="s">
        <v>15</v>
      </c>
      <c r="G273">
        <v>6</v>
      </c>
      <c r="H273">
        <v>1</v>
      </c>
      <c r="I273">
        <v>0.67778400005772699</v>
      </c>
      <c r="J273">
        <v>677.78400005772698</v>
      </c>
      <c r="K273" s="2"/>
      <c r="L273" s="2"/>
    </row>
    <row r="274" spans="1:12" x14ac:dyDescent="0.4">
      <c r="A274">
        <v>5</v>
      </c>
      <c r="B274">
        <v>23</v>
      </c>
      <c r="C274" t="s">
        <v>10</v>
      </c>
      <c r="D274" t="s">
        <v>11</v>
      </c>
      <c r="E274" t="s">
        <v>12</v>
      </c>
      <c r="F274" t="s">
        <v>15</v>
      </c>
      <c r="G274">
        <v>6</v>
      </c>
      <c r="H274">
        <v>1</v>
      </c>
      <c r="I274">
        <v>0.47335500014014498</v>
      </c>
      <c r="J274">
        <v>473.35500014014502</v>
      </c>
      <c r="K274" s="2"/>
      <c r="L274" s="2"/>
    </row>
    <row r="275" spans="1:12" x14ac:dyDescent="0.4">
      <c r="A275">
        <v>5</v>
      </c>
      <c r="B275">
        <v>23</v>
      </c>
      <c r="C275" t="s">
        <v>10</v>
      </c>
      <c r="D275" t="s">
        <v>11</v>
      </c>
      <c r="E275" t="s">
        <v>14</v>
      </c>
      <c r="F275" t="s">
        <v>15</v>
      </c>
      <c r="G275">
        <v>6</v>
      </c>
      <c r="H275">
        <v>1</v>
      </c>
      <c r="I275">
        <v>0.43683180003427002</v>
      </c>
      <c r="J275">
        <v>436.83180003426997</v>
      </c>
      <c r="K275" s="2"/>
      <c r="L275" s="2"/>
    </row>
    <row r="276" spans="1:12" x14ac:dyDescent="0.4">
      <c r="A276">
        <v>5</v>
      </c>
      <c r="B276">
        <v>23</v>
      </c>
      <c r="C276" t="s">
        <v>10</v>
      </c>
      <c r="D276" t="s">
        <v>16</v>
      </c>
      <c r="E276" t="s">
        <v>14</v>
      </c>
      <c r="F276" t="s">
        <v>15</v>
      </c>
      <c r="G276">
        <v>6</v>
      </c>
      <c r="H276">
        <v>1</v>
      </c>
      <c r="I276">
        <v>0.50717139989137605</v>
      </c>
      <c r="J276">
        <v>507.17139989137598</v>
      </c>
      <c r="K276" s="2"/>
      <c r="L276" s="2"/>
    </row>
    <row r="277" spans="1:12" x14ac:dyDescent="0.4">
      <c r="A277">
        <v>5</v>
      </c>
      <c r="B277">
        <v>23</v>
      </c>
      <c r="C277" t="s">
        <v>10</v>
      </c>
      <c r="D277" t="s">
        <v>11</v>
      </c>
      <c r="E277" t="s">
        <v>14</v>
      </c>
      <c r="F277" t="s">
        <v>13</v>
      </c>
      <c r="G277">
        <v>6</v>
      </c>
      <c r="H277">
        <v>1</v>
      </c>
      <c r="I277">
        <v>0.53947470011189602</v>
      </c>
      <c r="J277">
        <v>539.47470011189603</v>
      </c>
      <c r="K277" s="2"/>
      <c r="L277" s="2"/>
    </row>
    <row r="278" spans="1:12" x14ac:dyDescent="0.4">
      <c r="A278">
        <v>5</v>
      </c>
      <c r="B278">
        <v>23</v>
      </c>
      <c r="C278" t="s">
        <v>10</v>
      </c>
      <c r="D278" t="s">
        <v>16</v>
      </c>
      <c r="E278" t="s">
        <v>12</v>
      </c>
      <c r="F278" t="s">
        <v>13</v>
      </c>
      <c r="G278">
        <v>6</v>
      </c>
      <c r="H278">
        <v>0</v>
      </c>
      <c r="I278">
        <v>0.79271219996735498</v>
      </c>
      <c r="J278">
        <v>792.71219996735499</v>
      </c>
      <c r="K278" s="2"/>
      <c r="L278" s="2"/>
    </row>
    <row r="279" spans="1:12" x14ac:dyDescent="0.4">
      <c r="A279">
        <v>5</v>
      </c>
      <c r="B279">
        <v>23</v>
      </c>
      <c r="C279" t="s">
        <v>10</v>
      </c>
      <c r="D279" t="s">
        <v>16</v>
      </c>
      <c r="E279" t="s">
        <v>14</v>
      </c>
      <c r="F279" t="s">
        <v>13</v>
      </c>
      <c r="G279">
        <v>6</v>
      </c>
      <c r="H279">
        <v>1</v>
      </c>
      <c r="I279">
        <v>0.45272350031882502</v>
      </c>
      <c r="J279">
        <v>452.72350031882502</v>
      </c>
      <c r="K279" s="2"/>
      <c r="L279" s="2"/>
    </row>
    <row r="280" spans="1:12" x14ac:dyDescent="0.4">
      <c r="A280">
        <v>5</v>
      </c>
      <c r="B280">
        <v>23</v>
      </c>
      <c r="C280" t="s">
        <v>10</v>
      </c>
      <c r="D280" t="s">
        <v>11</v>
      </c>
      <c r="E280" t="s">
        <v>12</v>
      </c>
      <c r="F280" t="s">
        <v>13</v>
      </c>
      <c r="G280">
        <v>6</v>
      </c>
      <c r="H280">
        <v>1</v>
      </c>
      <c r="I280">
        <v>0.533788700122386</v>
      </c>
      <c r="J280">
        <v>533.78870012238599</v>
      </c>
      <c r="K280" s="2"/>
      <c r="L280" s="2"/>
    </row>
    <row r="281" spans="1:12" x14ac:dyDescent="0.4">
      <c r="A281">
        <v>5</v>
      </c>
      <c r="B281">
        <v>23</v>
      </c>
      <c r="C281" t="s">
        <v>10</v>
      </c>
      <c r="D281" t="s">
        <v>16</v>
      </c>
      <c r="E281" t="s">
        <v>12</v>
      </c>
      <c r="F281" t="s">
        <v>15</v>
      </c>
      <c r="G281">
        <v>6</v>
      </c>
      <c r="H281">
        <v>1</v>
      </c>
      <c r="I281">
        <v>0.57112030009739101</v>
      </c>
      <c r="J281">
        <v>571.12030009739101</v>
      </c>
      <c r="K281" s="2"/>
      <c r="L281" s="2"/>
    </row>
    <row r="282" spans="1:12" x14ac:dyDescent="0.4">
      <c r="A282">
        <v>5</v>
      </c>
      <c r="B282">
        <v>23</v>
      </c>
      <c r="C282" t="s">
        <v>10</v>
      </c>
      <c r="D282" t="s">
        <v>11</v>
      </c>
      <c r="E282" t="s">
        <v>14</v>
      </c>
      <c r="F282" t="s">
        <v>15</v>
      </c>
      <c r="G282">
        <v>6</v>
      </c>
      <c r="H282">
        <v>1</v>
      </c>
      <c r="I282">
        <v>0.95017410023137905</v>
      </c>
      <c r="J282">
        <v>950.17410023137904</v>
      </c>
      <c r="K282" s="2"/>
      <c r="L282" s="2"/>
    </row>
    <row r="283" spans="1:12" x14ac:dyDescent="0.4">
      <c r="A283">
        <v>5</v>
      </c>
      <c r="B283">
        <v>23</v>
      </c>
      <c r="C283" t="s">
        <v>10</v>
      </c>
      <c r="D283" t="s">
        <v>11</v>
      </c>
      <c r="E283" t="s">
        <v>14</v>
      </c>
      <c r="F283" t="s">
        <v>13</v>
      </c>
      <c r="G283">
        <v>6</v>
      </c>
      <c r="H283">
        <v>1</v>
      </c>
      <c r="I283">
        <v>0.48964480007998601</v>
      </c>
      <c r="J283">
        <v>489.644800079986</v>
      </c>
      <c r="K283" s="2"/>
      <c r="L283" s="2"/>
    </row>
    <row r="284" spans="1:12" x14ac:dyDescent="0.4">
      <c r="A284">
        <v>5</v>
      </c>
      <c r="B284">
        <v>23</v>
      </c>
      <c r="C284" t="s">
        <v>10</v>
      </c>
      <c r="D284" t="s">
        <v>16</v>
      </c>
      <c r="E284" t="s">
        <v>12</v>
      </c>
      <c r="F284" t="s">
        <v>13</v>
      </c>
      <c r="G284">
        <v>6</v>
      </c>
      <c r="H284">
        <v>1</v>
      </c>
      <c r="I284">
        <v>0.60117479995824397</v>
      </c>
      <c r="J284">
        <v>601.17479995824397</v>
      </c>
      <c r="K284" s="2"/>
      <c r="L284" s="2"/>
    </row>
    <row r="285" spans="1:12" x14ac:dyDescent="0.4">
      <c r="A285">
        <v>5</v>
      </c>
      <c r="B285">
        <v>23</v>
      </c>
      <c r="C285" t="s">
        <v>10</v>
      </c>
      <c r="D285" t="s">
        <v>16</v>
      </c>
      <c r="E285" t="s">
        <v>14</v>
      </c>
      <c r="F285" t="s">
        <v>13</v>
      </c>
      <c r="G285">
        <v>6</v>
      </c>
      <c r="H285">
        <v>1</v>
      </c>
      <c r="I285">
        <v>0.504220700124279</v>
      </c>
      <c r="J285">
        <v>504.22070012427901</v>
      </c>
      <c r="K285" s="2"/>
      <c r="L285" s="2"/>
    </row>
    <row r="286" spans="1:12" x14ac:dyDescent="0.4">
      <c r="A286">
        <v>5</v>
      </c>
      <c r="B286">
        <v>23</v>
      </c>
      <c r="C286" t="s">
        <v>10</v>
      </c>
      <c r="D286" t="s">
        <v>11</v>
      </c>
      <c r="E286" t="s">
        <v>12</v>
      </c>
      <c r="F286" t="s">
        <v>15</v>
      </c>
      <c r="G286">
        <v>6</v>
      </c>
      <c r="H286">
        <v>1</v>
      </c>
      <c r="I286">
        <v>0.50421290029771604</v>
      </c>
      <c r="J286">
        <v>504.21290029771598</v>
      </c>
      <c r="K286" s="2"/>
      <c r="L286" s="2"/>
    </row>
    <row r="287" spans="1:12" x14ac:dyDescent="0.4">
      <c r="A287">
        <v>5</v>
      </c>
      <c r="B287">
        <v>23</v>
      </c>
      <c r="C287" t="s">
        <v>10</v>
      </c>
      <c r="D287" t="s">
        <v>16</v>
      </c>
      <c r="E287" t="s">
        <v>14</v>
      </c>
      <c r="F287" t="s">
        <v>15</v>
      </c>
      <c r="G287">
        <v>6</v>
      </c>
      <c r="H287">
        <v>1</v>
      </c>
      <c r="I287">
        <v>0.61649119993671797</v>
      </c>
      <c r="J287">
        <v>616.49119993671798</v>
      </c>
      <c r="K287" s="2"/>
      <c r="L287" s="2"/>
    </row>
    <row r="288" spans="1:12" x14ac:dyDescent="0.4">
      <c r="A288">
        <v>5</v>
      </c>
      <c r="B288">
        <v>23</v>
      </c>
      <c r="C288" t="s">
        <v>10</v>
      </c>
      <c r="D288" t="s">
        <v>11</v>
      </c>
      <c r="E288" t="s">
        <v>12</v>
      </c>
      <c r="F288" t="s">
        <v>13</v>
      </c>
      <c r="G288">
        <v>6</v>
      </c>
      <c r="H288">
        <v>1</v>
      </c>
      <c r="I288">
        <v>0.44213810004293902</v>
      </c>
      <c r="J288">
        <v>442.13810004293902</v>
      </c>
      <c r="K288" s="2"/>
      <c r="L288" s="2"/>
    </row>
    <row r="289" spans="1:12" x14ac:dyDescent="0.4">
      <c r="A289">
        <v>5</v>
      </c>
      <c r="B289">
        <v>23</v>
      </c>
      <c r="C289" t="s">
        <v>10</v>
      </c>
      <c r="D289" t="s">
        <v>16</v>
      </c>
      <c r="E289" t="s">
        <v>12</v>
      </c>
      <c r="F289" t="s">
        <v>15</v>
      </c>
      <c r="G289">
        <v>6</v>
      </c>
      <c r="H289">
        <v>1</v>
      </c>
      <c r="I289">
        <v>0.47347360011190198</v>
      </c>
      <c r="J289">
        <v>473.47360011190199</v>
      </c>
      <c r="K289" s="2"/>
      <c r="L289" s="2"/>
    </row>
    <row r="493" spans="26:26" x14ac:dyDescent="0.4">
      <c r="Z493">
        <f t="shared" ref="Z493" si="3">IF(X493&lt;$Q$4,IF(X493&gt;$Q$5,50,0),0)</f>
        <v>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0744-A74A-4E0D-9218-3F43153F5CC9}">
  <dimension ref="A2:AA34"/>
  <sheetViews>
    <sheetView workbookViewId="0">
      <selection activeCell="B5" sqref="B5"/>
    </sheetView>
  </sheetViews>
  <sheetFormatPr defaultRowHeight="18.75" x14ac:dyDescent="0.4"/>
  <sheetData>
    <row r="2" spans="1:27" x14ac:dyDescent="0.4">
      <c r="E2" t="s">
        <v>26</v>
      </c>
      <c r="M2" t="s">
        <v>27</v>
      </c>
      <c r="U2" t="s">
        <v>28</v>
      </c>
    </row>
    <row r="3" spans="1:27" x14ac:dyDescent="0.4">
      <c r="E3" s="3" t="s">
        <v>16</v>
      </c>
      <c r="F3" s="3"/>
      <c r="G3" s="4" t="s">
        <v>29</v>
      </c>
      <c r="H3" s="3" t="s">
        <v>11</v>
      </c>
      <c r="I3" s="3"/>
      <c r="J3" s="4" t="s">
        <v>30</v>
      </c>
      <c r="K3" s="3" t="s">
        <v>31</v>
      </c>
      <c r="M3" s="3" t="s">
        <v>16</v>
      </c>
      <c r="N3" s="3"/>
      <c r="O3" s="4" t="s">
        <v>29</v>
      </c>
      <c r="P3" s="3" t="s">
        <v>11</v>
      </c>
      <c r="Q3" s="3"/>
      <c r="R3" s="4" t="s">
        <v>30</v>
      </c>
      <c r="S3" s="3" t="s">
        <v>31</v>
      </c>
      <c r="U3" s="3" t="s">
        <v>16</v>
      </c>
      <c r="V3" s="3"/>
      <c r="W3" s="4" t="s">
        <v>29</v>
      </c>
      <c r="X3" s="3" t="s">
        <v>11</v>
      </c>
      <c r="Y3" s="3"/>
      <c r="Z3" s="4" t="s">
        <v>30</v>
      </c>
      <c r="AA3" s="3" t="s">
        <v>31</v>
      </c>
    </row>
    <row r="4" spans="1:27" x14ac:dyDescent="0.4">
      <c r="A4" t="s">
        <v>32</v>
      </c>
      <c r="B4" t="s">
        <v>33</v>
      </c>
      <c r="C4" t="s">
        <v>34</v>
      </c>
      <c r="D4" t="s">
        <v>35</v>
      </c>
      <c r="E4" s="5" t="s">
        <v>12</v>
      </c>
      <c r="F4" s="5" t="s">
        <v>14</v>
      </c>
      <c r="G4" s="6"/>
      <c r="H4" s="5" t="s">
        <v>12</v>
      </c>
      <c r="I4" s="5" t="s">
        <v>14</v>
      </c>
      <c r="J4" s="6"/>
      <c r="K4" s="5"/>
      <c r="M4" s="5" t="s">
        <v>12</v>
      </c>
      <c r="N4" s="5" t="s">
        <v>14</v>
      </c>
      <c r="O4" s="6"/>
      <c r="P4" s="5" t="s">
        <v>12</v>
      </c>
      <c r="Q4" s="5" t="s">
        <v>14</v>
      </c>
      <c r="R4" s="6"/>
      <c r="S4" s="5"/>
      <c r="U4" s="5" t="s">
        <v>12</v>
      </c>
      <c r="V4" s="5" t="s">
        <v>14</v>
      </c>
      <c r="W4" s="6"/>
      <c r="X4" s="5" t="s">
        <v>12</v>
      </c>
      <c r="Y4" s="5" t="s">
        <v>14</v>
      </c>
      <c r="Z4" s="6"/>
      <c r="AA4" s="5"/>
    </row>
    <row r="5" spans="1:27" x14ac:dyDescent="0.4">
      <c r="A5">
        <v>1</v>
      </c>
      <c r="U5">
        <f>1-(M5/72)</f>
        <v>1</v>
      </c>
      <c r="V5">
        <f t="shared" ref="V5:AA5" si="0">1-(N5/72)</f>
        <v>1</v>
      </c>
      <c r="W5">
        <f>1-(O5/144)</f>
        <v>1</v>
      </c>
      <c r="X5">
        <f t="shared" si="0"/>
        <v>1</v>
      </c>
      <c r="Y5">
        <f t="shared" si="0"/>
        <v>1</v>
      </c>
      <c r="Z5">
        <f>1-(R5/144)</f>
        <v>1</v>
      </c>
      <c r="AA5">
        <f>1-(S5/288)</f>
        <v>1</v>
      </c>
    </row>
    <row r="6" spans="1:27" x14ac:dyDescent="0.4">
      <c r="A6">
        <v>2</v>
      </c>
      <c r="U6">
        <f t="shared" ref="U6:U27" si="1">1-(M6/72)</f>
        <v>1</v>
      </c>
      <c r="V6">
        <f t="shared" ref="V6:V28" si="2">1-(N6/72)</f>
        <v>1</v>
      </c>
      <c r="W6">
        <f t="shared" ref="W6:W27" si="3">1-(O6/144)</f>
        <v>1</v>
      </c>
      <c r="X6">
        <f t="shared" ref="X6:X28" si="4">1-(P6/72)</f>
        <v>1</v>
      </c>
      <c r="Y6">
        <f t="shared" ref="Y6:Y28" si="5">1-(Q6/72)</f>
        <v>1</v>
      </c>
      <c r="Z6">
        <f t="shared" ref="Z6:Z27" si="6">1-(R6/144)</f>
        <v>1</v>
      </c>
      <c r="AA6">
        <f t="shared" ref="AA6:AA27" si="7">1-(S6/288)</f>
        <v>1</v>
      </c>
    </row>
    <row r="7" spans="1:27" x14ac:dyDescent="0.4">
      <c r="A7">
        <v>3</v>
      </c>
      <c r="U7">
        <f t="shared" si="1"/>
        <v>1</v>
      </c>
      <c r="V7">
        <f t="shared" si="2"/>
        <v>1</v>
      </c>
      <c r="W7">
        <f t="shared" si="3"/>
        <v>1</v>
      </c>
      <c r="X7">
        <f t="shared" si="4"/>
        <v>1</v>
      </c>
      <c r="Y7">
        <f t="shared" si="5"/>
        <v>1</v>
      </c>
      <c r="Z7">
        <f t="shared" si="6"/>
        <v>1</v>
      </c>
      <c r="AA7">
        <f t="shared" si="7"/>
        <v>1</v>
      </c>
    </row>
    <row r="8" spans="1:27" x14ac:dyDescent="0.4">
      <c r="A8">
        <v>4</v>
      </c>
      <c r="U8">
        <f t="shared" si="1"/>
        <v>1</v>
      </c>
      <c r="V8">
        <f t="shared" si="2"/>
        <v>1</v>
      </c>
      <c r="W8">
        <f t="shared" si="3"/>
        <v>1</v>
      </c>
      <c r="X8">
        <f t="shared" si="4"/>
        <v>1</v>
      </c>
      <c r="Y8">
        <f t="shared" si="5"/>
        <v>1</v>
      </c>
      <c r="Z8">
        <f t="shared" si="6"/>
        <v>1</v>
      </c>
      <c r="AA8">
        <f t="shared" si="7"/>
        <v>1</v>
      </c>
    </row>
    <row r="9" spans="1:27" x14ac:dyDescent="0.4">
      <c r="A9">
        <v>5</v>
      </c>
      <c r="U9">
        <f t="shared" si="1"/>
        <v>1</v>
      </c>
      <c r="V9">
        <f t="shared" si="2"/>
        <v>1</v>
      </c>
      <c r="W9">
        <f t="shared" si="3"/>
        <v>1</v>
      </c>
      <c r="X9">
        <f t="shared" si="4"/>
        <v>1</v>
      </c>
      <c r="Y9">
        <f t="shared" si="5"/>
        <v>1</v>
      </c>
      <c r="Z9">
        <f t="shared" si="6"/>
        <v>1</v>
      </c>
      <c r="AA9">
        <f t="shared" si="7"/>
        <v>1</v>
      </c>
    </row>
    <row r="10" spans="1:27" x14ac:dyDescent="0.4">
      <c r="A10">
        <v>6</v>
      </c>
      <c r="U10">
        <f t="shared" si="1"/>
        <v>1</v>
      </c>
      <c r="V10">
        <f t="shared" si="2"/>
        <v>1</v>
      </c>
      <c r="W10">
        <f t="shared" si="3"/>
        <v>1</v>
      </c>
      <c r="X10">
        <f t="shared" si="4"/>
        <v>1</v>
      </c>
      <c r="Y10">
        <f t="shared" si="5"/>
        <v>1</v>
      </c>
      <c r="Z10">
        <f t="shared" si="6"/>
        <v>1</v>
      </c>
      <c r="AA10">
        <f t="shared" si="7"/>
        <v>1</v>
      </c>
    </row>
    <row r="11" spans="1:27" x14ac:dyDescent="0.4">
      <c r="A11">
        <v>7</v>
      </c>
      <c r="U11">
        <f t="shared" si="1"/>
        <v>1</v>
      </c>
      <c r="V11">
        <f t="shared" si="2"/>
        <v>1</v>
      </c>
      <c r="W11">
        <f t="shared" si="3"/>
        <v>1</v>
      </c>
      <c r="X11">
        <f t="shared" si="4"/>
        <v>1</v>
      </c>
      <c r="Y11">
        <f t="shared" si="5"/>
        <v>1</v>
      </c>
      <c r="Z11">
        <f t="shared" si="6"/>
        <v>1</v>
      </c>
      <c r="AA11">
        <f t="shared" si="7"/>
        <v>1</v>
      </c>
    </row>
    <row r="12" spans="1:27" x14ac:dyDescent="0.4">
      <c r="A12">
        <v>8</v>
      </c>
      <c r="U12">
        <f t="shared" si="1"/>
        <v>1</v>
      </c>
      <c r="V12">
        <f t="shared" si="2"/>
        <v>1</v>
      </c>
      <c r="W12">
        <f t="shared" si="3"/>
        <v>1</v>
      </c>
      <c r="X12">
        <f t="shared" si="4"/>
        <v>1</v>
      </c>
      <c r="Y12">
        <f t="shared" si="5"/>
        <v>1</v>
      </c>
      <c r="Z12">
        <f t="shared" si="6"/>
        <v>1</v>
      </c>
      <c r="AA12">
        <f t="shared" si="7"/>
        <v>1</v>
      </c>
    </row>
    <row r="13" spans="1:27" x14ac:dyDescent="0.4">
      <c r="A13">
        <v>9</v>
      </c>
      <c r="U13">
        <f t="shared" si="1"/>
        <v>1</v>
      </c>
      <c r="V13">
        <f t="shared" si="2"/>
        <v>1</v>
      </c>
      <c r="W13">
        <f t="shared" si="3"/>
        <v>1</v>
      </c>
      <c r="X13">
        <f t="shared" si="4"/>
        <v>1</v>
      </c>
      <c r="Y13">
        <f t="shared" si="5"/>
        <v>1</v>
      </c>
      <c r="Z13">
        <f t="shared" si="6"/>
        <v>1</v>
      </c>
      <c r="AA13">
        <f t="shared" si="7"/>
        <v>1</v>
      </c>
    </row>
    <row r="14" spans="1:27" x14ac:dyDescent="0.4">
      <c r="A14">
        <v>10</v>
      </c>
      <c r="U14">
        <f t="shared" si="1"/>
        <v>1</v>
      </c>
      <c r="V14">
        <f t="shared" si="2"/>
        <v>1</v>
      </c>
      <c r="W14">
        <f t="shared" si="3"/>
        <v>1</v>
      </c>
      <c r="X14">
        <f t="shared" si="4"/>
        <v>1</v>
      </c>
      <c r="Y14">
        <f t="shared" si="5"/>
        <v>1</v>
      </c>
      <c r="Z14">
        <f t="shared" si="6"/>
        <v>1</v>
      </c>
      <c r="AA14">
        <f t="shared" si="7"/>
        <v>1</v>
      </c>
    </row>
    <row r="15" spans="1:27" x14ac:dyDescent="0.4">
      <c r="A15">
        <v>11</v>
      </c>
      <c r="U15">
        <f t="shared" si="1"/>
        <v>1</v>
      </c>
      <c r="V15">
        <f t="shared" si="2"/>
        <v>1</v>
      </c>
      <c r="W15">
        <f t="shared" si="3"/>
        <v>1</v>
      </c>
      <c r="X15">
        <f t="shared" si="4"/>
        <v>1</v>
      </c>
      <c r="Y15">
        <f t="shared" si="5"/>
        <v>1</v>
      </c>
      <c r="Z15">
        <f t="shared" si="6"/>
        <v>1</v>
      </c>
      <c r="AA15">
        <f t="shared" si="7"/>
        <v>1</v>
      </c>
    </row>
    <row r="16" spans="1:27" x14ac:dyDescent="0.4">
      <c r="A16">
        <v>12</v>
      </c>
      <c r="U16">
        <f t="shared" si="1"/>
        <v>1</v>
      </c>
      <c r="V16">
        <f t="shared" si="2"/>
        <v>1</v>
      </c>
      <c r="W16">
        <f t="shared" si="3"/>
        <v>1</v>
      </c>
      <c r="X16">
        <f t="shared" si="4"/>
        <v>1</v>
      </c>
      <c r="Y16">
        <f t="shared" si="5"/>
        <v>1</v>
      </c>
      <c r="Z16">
        <f t="shared" si="6"/>
        <v>1</v>
      </c>
      <c r="AA16">
        <f t="shared" si="7"/>
        <v>1</v>
      </c>
    </row>
    <row r="17" spans="1:27" x14ac:dyDescent="0.4">
      <c r="A17">
        <v>13</v>
      </c>
      <c r="U17">
        <f t="shared" si="1"/>
        <v>1</v>
      </c>
      <c r="V17">
        <f t="shared" si="2"/>
        <v>1</v>
      </c>
      <c r="W17">
        <f t="shared" si="3"/>
        <v>1</v>
      </c>
      <c r="X17">
        <f t="shared" si="4"/>
        <v>1</v>
      </c>
      <c r="Y17">
        <f t="shared" si="5"/>
        <v>1</v>
      </c>
      <c r="Z17">
        <f t="shared" si="6"/>
        <v>1</v>
      </c>
      <c r="AA17">
        <f t="shared" si="7"/>
        <v>1</v>
      </c>
    </row>
    <row r="18" spans="1:27" x14ac:dyDescent="0.4">
      <c r="A18">
        <v>14</v>
      </c>
      <c r="U18">
        <f t="shared" si="1"/>
        <v>1</v>
      </c>
      <c r="V18">
        <f t="shared" si="2"/>
        <v>1</v>
      </c>
      <c r="W18">
        <f t="shared" si="3"/>
        <v>1</v>
      </c>
      <c r="X18">
        <f t="shared" si="4"/>
        <v>1</v>
      </c>
      <c r="Y18">
        <f t="shared" si="5"/>
        <v>1</v>
      </c>
      <c r="Z18">
        <f t="shared" si="6"/>
        <v>1</v>
      </c>
      <c r="AA18">
        <f t="shared" si="7"/>
        <v>1</v>
      </c>
    </row>
    <row r="19" spans="1:27" x14ac:dyDescent="0.4">
      <c r="A19">
        <v>15</v>
      </c>
      <c r="U19">
        <f t="shared" si="1"/>
        <v>1</v>
      </c>
      <c r="V19">
        <f t="shared" si="2"/>
        <v>1</v>
      </c>
      <c r="W19">
        <f t="shared" si="3"/>
        <v>1</v>
      </c>
      <c r="X19">
        <f t="shared" si="4"/>
        <v>1</v>
      </c>
      <c r="Y19">
        <f t="shared" si="5"/>
        <v>1</v>
      </c>
      <c r="Z19">
        <f t="shared" si="6"/>
        <v>1</v>
      </c>
      <c r="AA19">
        <f t="shared" si="7"/>
        <v>1</v>
      </c>
    </row>
    <row r="20" spans="1:27" x14ac:dyDescent="0.4">
      <c r="A20">
        <v>16</v>
      </c>
      <c r="U20">
        <f t="shared" si="1"/>
        <v>1</v>
      </c>
      <c r="V20">
        <f t="shared" si="2"/>
        <v>1</v>
      </c>
      <c r="W20">
        <f t="shared" si="3"/>
        <v>1</v>
      </c>
      <c r="X20">
        <f t="shared" si="4"/>
        <v>1</v>
      </c>
      <c r="Y20">
        <f t="shared" si="5"/>
        <v>1</v>
      </c>
      <c r="Z20">
        <f t="shared" si="6"/>
        <v>1</v>
      </c>
      <c r="AA20">
        <f t="shared" si="7"/>
        <v>1</v>
      </c>
    </row>
    <row r="21" spans="1:27" x14ac:dyDescent="0.4">
      <c r="A21">
        <v>17</v>
      </c>
      <c r="U21">
        <f t="shared" si="1"/>
        <v>1</v>
      </c>
      <c r="V21">
        <f t="shared" si="2"/>
        <v>1</v>
      </c>
      <c r="W21">
        <f t="shared" si="3"/>
        <v>1</v>
      </c>
      <c r="X21">
        <f t="shared" si="4"/>
        <v>1</v>
      </c>
      <c r="Y21">
        <f t="shared" si="5"/>
        <v>1</v>
      </c>
      <c r="Z21">
        <f t="shared" si="6"/>
        <v>1</v>
      </c>
      <c r="AA21">
        <f t="shared" si="7"/>
        <v>1</v>
      </c>
    </row>
    <row r="22" spans="1:27" x14ac:dyDescent="0.4">
      <c r="A22">
        <v>18</v>
      </c>
      <c r="U22">
        <f t="shared" si="1"/>
        <v>1</v>
      </c>
      <c r="V22">
        <f t="shared" si="2"/>
        <v>1</v>
      </c>
      <c r="W22">
        <f t="shared" si="3"/>
        <v>1</v>
      </c>
      <c r="X22">
        <f t="shared" si="4"/>
        <v>1</v>
      </c>
      <c r="Y22">
        <f t="shared" si="5"/>
        <v>1</v>
      </c>
      <c r="Z22">
        <f t="shared" si="6"/>
        <v>1</v>
      </c>
      <c r="AA22">
        <f t="shared" si="7"/>
        <v>1</v>
      </c>
    </row>
    <row r="23" spans="1:27" x14ac:dyDescent="0.4">
      <c r="A23">
        <v>19</v>
      </c>
      <c r="U23">
        <f t="shared" si="1"/>
        <v>1</v>
      </c>
      <c r="V23">
        <f t="shared" si="2"/>
        <v>1</v>
      </c>
      <c r="W23">
        <f t="shared" si="3"/>
        <v>1</v>
      </c>
      <c r="X23">
        <f t="shared" si="4"/>
        <v>1</v>
      </c>
      <c r="Y23">
        <f t="shared" si="5"/>
        <v>1</v>
      </c>
      <c r="Z23">
        <f t="shared" si="6"/>
        <v>1</v>
      </c>
      <c r="AA23">
        <f t="shared" si="7"/>
        <v>1</v>
      </c>
    </row>
    <row r="24" spans="1:27" x14ac:dyDescent="0.4">
      <c r="A24">
        <v>20</v>
      </c>
      <c r="U24">
        <f t="shared" si="1"/>
        <v>1</v>
      </c>
      <c r="V24">
        <f t="shared" si="2"/>
        <v>1</v>
      </c>
      <c r="W24">
        <f t="shared" si="3"/>
        <v>1</v>
      </c>
      <c r="X24">
        <f t="shared" si="4"/>
        <v>1</v>
      </c>
      <c r="Y24">
        <f t="shared" si="5"/>
        <v>1</v>
      </c>
      <c r="Z24">
        <f t="shared" si="6"/>
        <v>1</v>
      </c>
      <c r="AA24">
        <f t="shared" si="7"/>
        <v>1</v>
      </c>
    </row>
    <row r="25" spans="1:27" x14ac:dyDescent="0.4">
      <c r="A25">
        <v>21</v>
      </c>
      <c r="U25">
        <f t="shared" si="1"/>
        <v>1</v>
      </c>
      <c r="V25">
        <f t="shared" si="2"/>
        <v>1</v>
      </c>
      <c r="W25">
        <f t="shared" si="3"/>
        <v>1</v>
      </c>
      <c r="X25">
        <f t="shared" si="4"/>
        <v>1</v>
      </c>
      <c r="Y25">
        <f t="shared" si="5"/>
        <v>1</v>
      </c>
      <c r="Z25">
        <f t="shared" si="6"/>
        <v>1</v>
      </c>
      <c r="AA25">
        <f t="shared" si="7"/>
        <v>1</v>
      </c>
    </row>
    <row r="26" spans="1:27" x14ac:dyDescent="0.4">
      <c r="A26">
        <v>22</v>
      </c>
      <c r="U26">
        <f t="shared" si="1"/>
        <v>1</v>
      </c>
      <c r="V26">
        <f t="shared" si="2"/>
        <v>1</v>
      </c>
      <c r="W26">
        <f t="shared" si="3"/>
        <v>1</v>
      </c>
      <c r="X26">
        <f t="shared" si="4"/>
        <v>1</v>
      </c>
      <c r="Y26">
        <f t="shared" si="5"/>
        <v>1</v>
      </c>
      <c r="Z26">
        <f t="shared" si="6"/>
        <v>1</v>
      </c>
      <c r="AA26">
        <f t="shared" si="7"/>
        <v>1</v>
      </c>
    </row>
    <row r="27" spans="1:27" x14ac:dyDescent="0.4">
      <c r="A27">
        <v>23</v>
      </c>
      <c r="U27">
        <f t="shared" si="1"/>
        <v>1</v>
      </c>
      <c r="V27">
        <f t="shared" si="2"/>
        <v>1</v>
      </c>
      <c r="W27">
        <f t="shared" si="3"/>
        <v>1</v>
      </c>
      <c r="X27">
        <f t="shared" si="4"/>
        <v>1</v>
      </c>
      <c r="Y27">
        <f t="shared" si="5"/>
        <v>1</v>
      </c>
      <c r="Z27">
        <f t="shared" si="6"/>
        <v>1</v>
      </c>
      <c r="AA27">
        <f t="shared" si="7"/>
        <v>1</v>
      </c>
    </row>
    <row r="28" spans="1:27" x14ac:dyDescent="0.4">
      <c r="A28">
        <v>24</v>
      </c>
      <c r="U28">
        <f>1-(M28/72)</f>
        <v>1</v>
      </c>
      <c r="V28">
        <f t="shared" si="2"/>
        <v>1</v>
      </c>
      <c r="W28">
        <f>1-(O28/144)</f>
        <v>1</v>
      </c>
      <c r="X28">
        <f t="shared" si="4"/>
        <v>1</v>
      </c>
      <c r="Y28">
        <f t="shared" si="5"/>
        <v>1</v>
      </c>
      <c r="Z28">
        <f>1-(R28/144)</f>
        <v>1</v>
      </c>
      <c r="AA28">
        <f>1-(S28/288)</f>
        <v>1</v>
      </c>
    </row>
    <row r="29" spans="1:27" x14ac:dyDescent="0.4">
      <c r="A29">
        <v>25</v>
      </c>
      <c r="U29">
        <f t="shared" ref="U29:U33" si="8">1-(M29/72)</f>
        <v>1</v>
      </c>
      <c r="V29">
        <f t="shared" ref="V29:V33" si="9">1-(N29/72)</f>
        <v>1</v>
      </c>
      <c r="W29">
        <f t="shared" ref="W29:W33" si="10">1-(O29/144)</f>
        <v>1</v>
      </c>
      <c r="X29">
        <f t="shared" ref="X29:X33" si="11">1-(P29/72)</f>
        <v>1</v>
      </c>
      <c r="Y29">
        <f t="shared" ref="Y29:Y33" si="12">1-(Q29/72)</f>
        <v>1</v>
      </c>
      <c r="Z29">
        <f t="shared" ref="Z29:Z33" si="13">1-(R29/144)</f>
        <v>1</v>
      </c>
      <c r="AA29">
        <f t="shared" ref="AA29:AA33" si="14">1-(S29/288)</f>
        <v>1</v>
      </c>
    </row>
    <row r="30" spans="1:27" x14ac:dyDescent="0.4">
      <c r="A30">
        <v>26</v>
      </c>
      <c r="U30">
        <f t="shared" si="8"/>
        <v>1</v>
      </c>
      <c r="V30">
        <f t="shared" si="9"/>
        <v>1</v>
      </c>
      <c r="W30">
        <f t="shared" si="10"/>
        <v>1</v>
      </c>
      <c r="X30">
        <f t="shared" si="11"/>
        <v>1</v>
      </c>
      <c r="Y30">
        <f t="shared" si="12"/>
        <v>1</v>
      </c>
      <c r="Z30">
        <f t="shared" si="13"/>
        <v>1</v>
      </c>
      <c r="AA30">
        <f t="shared" si="14"/>
        <v>1</v>
      </c>
    </row>
    <row r="31" spans="1:27" x14ac:dyDescent="0.4">
      <c r="A31">
        <v>27</v>
      </c>
      <c r="U31">
        <f t="shared" si="8"/>
        <v>1</v>
      </c>
      <c r="V31">
        <f t="shared" si="9"/>
        <v>1</v>
      </c>
      <c r="W31">
        <f t="shared" si="10"/>
        <v>1</v>
      </c>
      <c r="X31">
        <f t="shared" si="11"/>
        <v>1</v>
      </c>
      <c r="Y31">
        <f t="shared" si="12"/>
        <v>1</v>
      </c>
      <c r="Z31">
        <f t="shared" si="13"/>
        <v>1</v>
      </c>
      <c r="AA31">
        <f t="shared" si="14"/>
        <v>1</v>
      </c>
    </row>
    <row r="32" spans="1:27" x14ac:dyDescent="0.4">
      <c r="A32">
        <v>28</v>
      </c>
      <c r="U32">
        <f t="shared" si="8"/>
        <v>1</v>
      </c>
      <c r="V32">
        <f t="shared" si="9"/>
        <v>1</v>
      </c>
      <c r="W32">
        <f t="shared" si="10"/>
        <v>1</v>
      </c>
      <c r="X32">
        <f t="shared" si="11"/>
        <v>1</v>
      </c>
      <c r="Y32">
        <f t="shared" si="12"/>
        <v>1</v>
      </c>
      <c r="Z32">
        <f t="shared" si="13"/>
        <v>1</v>
      </c>
      <c r="AA32">
        <f t="shared" si="14"/>
        <v>1</v>
      </c>
    </row>
    <row r="33" spans="1:27" x14ac:dyDescent="0.4">
      <c r="A33">
        <v>29</v>
      </c>
      <c r="U33">
        <f t="shared" si="8"/>
        <v>1</v>
      </c>
      <c r="V33">
        <f t="shared" si="9"/>
        <v>1</v>
      </c>
      <c r="W33">
        <f t="shared" si="10"/>
        <v>1</v>
      </c>
      <c r="X33">
        <f t="shared" si="11"/>
        <v>1</v>
      </c>
      <c r="Y33">
        <f t="shared" si="12"/>
        <v>1</v>
      </c>
      <c r="Z33">
        <f t="shared" si="13"/>
        <v>1</v>
      </c>
      <c r="AA33">
        <f t="shared" si="14"/>
        <v>1</v>
      </c>
    </row>
    <row r="34" spans="1:27" x14ac:dyDescent="0.4">
      <c r="A34">
        <v>30</v>
      </c>
      <c r="U34">
        <f t="shared" ref="U34" si="15">1-(M34/72)</f>
        <v>1</v>
      </c>
      <c r="V34">
        <f t="shared" ref="V34" si="16">1-(N34/72)</f>
        <v>1</v>
      </c>
      <c r="W34">
        <f t="shared" ref="W34" si="17">1-(O34/144)</f>
        <v>1</v>
      </c>
      <c r="X34">
        <f t="shared" ref="X34" si="18">1-(P34/72)</f>
        <v>1</v>
      </c>
      <c r="Y34">
        <f t="shared" ref="Y34" si="19">1-(Q34/72)</f>
        <v>1</v>
      </c>
      <c r="Z34">
        <f t="shared" ref="Z34" si="20">1-(R34/144)</f>
        <v>1</v>
      </c>
      <c r="AA34">
        <f t="shared" ref="AA34" si="21">1-(S34/288)</f>
        <v>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生データ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 Kuratomi</dc:creator>
  <cp:lastModifiedBy>Kei Kuratomi</cp:lastModifiedBy>
  <dcterms:created xsi:type="dcterms:W3CDTF">2024-12-22T12:31:51Z</dcterms:created>
  <dcterms:modified xsi:type="dcterms:W3CDTF">2024-12-22T14:29:21Z</dcterms:modified>
</cp:coreProperties>
</file>