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kura\Dropbox\01_Lecture\心理学実験\"/>
    </mc:Choice>
  </mc:AlternateContent>
  <xr:revisionPtr revIDLastSave="0" documentId="13_ncr:1_{263332FA-9F38-4F43-83A1-AA6D90DC8581}" xr6:coauthVersionLast="47" xr6:coauthVersionMax="47" xr10:uidLastSave="{00000000-0000-0000-0000-000000000000}"/>
  <bookViews>
    <workbookView xWindow="28680" yWindow="0" windowWidth="29040" windowHeight="15720" activeTab="2" xr2:uid="{3911C773-770A-4018-B130-CF48D91D4F42}"/>
  </bookViews>
  <sheets>
    <sheet name="データ" sheetId="1" r:id="rId1"/>
    <sheet name="ピボット" sheetId="2" r:id="rId2"/>
    <sheet name="集計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L1" i="1" l="1"/>
  <c r="L2" i="1"/>
  <c r="L4" i="1" s="1"/>
  <c r="L3" i="1" l="1"/>
  <c r="I89" i="1"/>
  <c r="I109" i="1"/>
  <c r="I129" i="1"/>
  <c r="I149" i="1"/>
  <c r="I10" i="1"/>
  <c r="I110" i="1"/>
  <c r="I31" i="1"/>
  <c r="I135" i="1"/>
  <c r="I155" i="1"/>
  <c r="I16" i="1"/>
  <c r="I36" i="1"/>
  <c r="I56" i="1"/>
  <c r="I76" i="1"/>
  <c r="I96" i="1"/>
  <c r="I138" i="1"/>
  <c r="I158" i="1"/>
  <c r="I11" i="1"/>
  <c r="I111" i="1"/>
  <c r="I151" i="1"/>
  <c r="I12" i="1"/>
  <c r="I112" i="1"/>
  <c r="I108" i="1"/>
  <c r="I33" i="1"/>
  <c r="I8" i="1"/>
  <c r="I144" i="1"/>
  <c r="I101" i="1"/>
  <c r="I39" i="1"/>
  <c r="I5" i="1"/>
  <c r="I14" i="1"/>
  <c r="I141" i="1"/>
  <c r="I154" i="1" l="1"/>
  <c r="I7" i="1"/>
  <c r="I131" i="1"/>
  <c r="I116" i="1"/>
  <c r="I22" i="1"/>
  <c r="I125" i="1"/>
  <c r="I86" i="1"/>
  <c r="I72" i="1"/>
  <c r="I136" i="1"/>
  <c r="I42" i="1"/>
  <c r="I28" i="1"/>
  <c r="I54" i="1"/>
  <c r="I30" i="1"/>
  <c r="I156" i="1"/>
  <c r="I62" i="1"/>
  <c r="I153" i="1"/>
  <c r="I106" i="1"/>
  <c r="I50" i="1"/>
  <c r="I17" i="1"/>
  <c r="I82" i="1"/>
  <c r="I41" i="1"/>
  <c r="I126" i="1"/>
  <c r="I70" i="1"/>
  <c r="I37" i="1"/>
  <c r="I102" i="1"/>
  <c r="I45" i="1"/>
  <c r="I99" i="1"/>
  <c r="I90" i="1"/>
  <c r="I57" i="1"/>
  <c r="I122" i="1"/>
  <c r="I68" i="1"/>
  <c r="I13" i="1"/>
  <c r="I130" i="1"/>
  <c r="I77" i="1"/>
  <c r="I142" i="1"/>
  <c r="I65" i="1"/>
  <c r="I146" i="1"/>
  <c r="I150" i="1"/>
  <c r="I97" i="1"/>
  <c r="I23" i="1"/>
  <c r="I93" i="1"/>
  <c r="I80" i="1"/>
  <c r="I91" i="1"/>
  <c r="I117" i="1"/>
  <c r="I43" i="1"/>
  <c r="I105" i="1"/>
  <c r="I113" i="1"/>
  <c r="I32" i="1"/>
  <c r="I137" i="1"/>
  <c r="I63" i="1"/>
  <c r="I148" i="1"/>
  <c r="I34" i="1"/>
  <c r="I132" i="1"/>
  <c r="I157" i="1"/>
  <c r="I83" i="1"/>
  <c r="I127" i="1"/>
  <c r="I71" i="1"/>
  <c r="I15" i="1"/>
  <c r="I18" i="1"/>
  <c r="I103" i="1"/>
  <c r="I20" i="1"/>
  <c r="I92" i="1"/>
  <c r="I35" i="1"/>
  <c r="I38" i="1"/>
  <c r="I123" i="1"/>
  <c r="I48" i="1"/>
  <c r="I9" i="1"/>
  <c r="I55" i="1"/>
  <c r="I58" i="1"/>
  <c r="I143" i="1"/>
  <c r="I145" i="1"/>
  <c r="I29" i="1"/>
  <c r="I75" i="1"/>
  <c r="I78" i="1"/>
  <c r="I51" i="1"/>
  <c r="I53" i="1"/>
  <c r="I49" i="1"/>
  <c r="I95" i="1"/>
  <c r="I98" i="1"/>
  <c r="I52" i="1"/>
  <c r="I128" i="1"/>
  <c r="I69" i="1"/>
  <c r="I115" i="1"/>
  <c r="I118" i="1"/>
  <c r="I152" i="1"/>
  <c r="I6" i="1"/>
  <c r="I27" i="1"/>
  <c r="I2" i="1"/>
  <c r="I81" i="1"/>
  <c r="I160" i="1"/>
  <c r="I159" i="1"/>
  <c r="I84" i="1"/>
  <c r="I44" i="1"/>
  <c r="I24" i="1"/>
  <c r="I3" i="1"/>
  <c r="I161" i="1"/>
  <c r="I67" i="1"/>
  <c r="I60" i="1"/>
  <c r="I46" i="1"/>
  <c r="I25" i="1"/>
  <c r="I124" i="1"/>
  <c r="I121" i="1"/>
  <c r="I73" i="1"/>
  <c r="I40" i="1"/>
  <c r="I88" i="1"/>
  <c r="I139" i="1"/>
  <c r="I107" i="1"/>
  <c r="I59" i="1"/>
  <c r="I114" i="1"/>
  <c r="I21" i="1"/>
  <c r="I100" i="1"/>
  <c r="I104" i="1"/>
  <c r="I19" i="1"/>
  <c r="I147" i="1"/>
  <c r="I87" i="1"/>
  <c r="I61" i="1"/>
  <c r="I66" i="1"/>
  <c r="I26" i="1"/>
  <c r="I64" i="1"/>
  <c r="I85" i="1"/>
  <c r="I94" i="1"/>
  <c r="I47" i="1"/>
  <c r="I79" i="1"/>
  <c r="I133" i="1"/>
  <c r="I140" i="1"/>
  <c r="I120" i="1"/>
  <c r="I119" i="1"/>
  <c r="I134" i="1"/>
  <c r="I4" i="1"/>
  <c r="I74" i="1"/>
</calcChain>
</file>

<file path=xl/sharedStrings.xml><?xml version="1.0" encoding="utf-8"?>
<sst xmlns="http://schemas.openxmlformats.org/spreadsheetml/2006/main" count="346" uniqueCount="23">
  <si>
    <t>ID</t>
  </si>
  <si>
    <t>Age</t>
  </si>
  <si>
    <t>Trial</t>
  </si>
  <si>
    <t>Angle</t>
  </si>
  <si>
    <t>CorrectJudge</t>
  </si>
  <si>
    <t>Response</t>
  </si>
  <si>
    <t>RT</t>
  </si>
  <si>
    <t>Different</t>
  </si>
  <si>
    <t>Error</t>
  </si>
  <si>
    <t>Correct</t>
  </si>
  <si>
    <t>Same</t>
  </si>
  <si>
    <t>正答反応時間</t>
    <rPh sb="0" eb="2">
      <t>セイトウ</t>
    </rPh>
    <rPh sb="2" eb="4">
      <t>ハンノウ</t>
    </rPh>
    <rPh sb="4" eb="6">
      <t>ジカン</t>
    </rPh>
    <phoneticPr fontId="2"/>
  </si>
  <si>
    <t>M</t>
    <phoneticPr fontId="2"/>
  </si>
  <si>
    <t>SD</t>
    <phoneticPr fontId="2"/>
  </si>
  <si>
    <t>M-3SD</t>
    <phoneticPr fontId="2"/>
  </si>
  <si>
    <t>M+3SD</t>
    <phoneticPr fontId="2"/>
  </si>
  <si>
    <t>分析用反応時間</t>
    <rPh sb="0" eb="2">
      <t>ブンセキ</t>
    </rPh>
    <rPh sb="2" eb="3">
      <t>ヨウ</t>
    </rPh>
    <rPh sb="3" eb="5">
      <t>ハンノウ</t>
    </rPh>
    <rPh sb="5" eb="7">
      <t>ジカン</t>
    </rPh>
    <phoneticPr fontId="2"/>
  </si>
  <si>
    <t>平均 / 分析用反応時間</t>
  </si>
  <si>
    <t>列ラベル</t>
  </si>
  <si>
    <t>総計</t>
  </si>
  <si>
    <t>Different 集計</t>
  </si>
  <si>
    <t>Same 集計</t>
  </si>
  <si>
    <t>ID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</si>
</sst>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0" fillId="0" borderId="0" xfId="0" pivotButton="1">
      <alignment vertical="center"/>
    </xf>
    <xf numFmtId="0" fontId="1" fillId="3" borderId="1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2" borderId="2" xfId="0" applyFont="1" applyFill="1" applyBorder="1">
      <alignment vertical="center"/>
    </xf>
    <xf numFmtId="0" fontId="0" fillId="4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i Kuratomi" refreshedDate="45632.510560185183" createdVersion="8" refreshedVersion="8" minRefreshableVersion="3" recordCount="160" xr:uid="{48B42445-1157-441D-B07C-082EE194DD26}">
  <cacheSource type="worksheet">
    <worksheetSource ref="A1:I161" sheet="データ"/>
  </cacheSource>
  <cacheFields count="9">
    <cacheField name="ID" numFmtId="0">
      <sharedItems containsSemiMixedTypes="0" containsString="0" containsNumber="1" containsInteger="1" minValue="555" maxValue="555"/>
    </cacheField>
    <cacheField name="Age" numFmtId="0">
      <sharedItems containsSemiMixedTypes="0" containsString="0" containsNumber="1" containsInteger="1" minValue="19" maxValue="19"/>
    </cacheField>
    <cacheField name="Trial" numFmtId="0">
      <sharedItems containsSemiMixedTypes="0" containsString="0" containsNumber="1" containsInteger="1" minValue="1" maxValue="80"/>
    </cacheField>
    <cacheField name="Angle" numFmtId="0">
      <sharedItems containsSemiMixedTypes="0" containsString="0" containsNumber="1" containsInteger="1" minValue="0" maxValue="150" count="4">
        <n v="0"/>
        <n v="100"/>
        <n v="50"/>
        <n v="150"/>
      </sharedItems>
    </cacheField>
    <cacheField name="CorrectJudge" numFmtId="0">
      <sharedItems count="2">
        <s v="Different"/>
        <s v="Same"/>
      </sharedItems>
    </cacheField>
    <cacheField name="Response" numFmtId="0">
      <sharedItems/>
    </cacheField>
    <cacheField name="RT" numFmtId="0">
      <sharedItems containsSemiMixedTypes="0" containsString="0" containsNumber="1" containsInteger="1" minValue="786" maxValue="27553"/>
    </cacheField>
    <cacheField name="正答反応時間" numFmtId="0">
      <sharedItems containsMixedTypes="1" containsNumber="1" containsInteger="1" minValue="786" maxValue="16929"/>
    </cacheField>
    <cacheField name="分析用反応時間" numFmtId="0">
      <sharedItems containsMixedTypes="1" containsNumber="1" containsInteger="1" minValue="786" maxValue="125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n v="555"/>
    <n v="19"/>
    <n v="1"/>
    <x v="0"/>
    <x v="0"/>
    <s v="Correct"/>
    <n v="6175"/>
    <n v="6175"/>
    <n v="6175"/>
  </r>
  <r>
    <n v="555"/>
    <n v="19"/>
    <n v="2"/>
    <x v="0"/>
    <x v="1"/>
    <s v="Correct"/>
    <n v="1567"/>
    <n v="1567"/>
    <n v="1567"/>
  </r>
  <r>
    <n v="555"/>
    <n v="19"/>
    <n v="3"/>
    <x v="1"/>
    <x v="1"/>
    <s v="Correct"/>
    <n v="6825"/>
    <n v="6825"/>
    <n v="6825"/>
  </r>
  <r>
    <n v="555"/>
    <n v="19"/>
    <n v="4"/>
    <x v="1"/>
    <x v="0"/>
    <s v="Correct"/>
    <n v="16929"/>
    <n v="16929"/>
    <s v="Late!!"/>
  </r>
  <r>
    <n v="555"/>
    <n v="19"/>
    <n v="5"/>
    <x v="2"/>
    <x v="1"/>
    <s v="Correct"/>
    <n v="4255"/>
    <n v="4255"/>
    <n v="4255"/>
  </r>
  <r>
    <n v="555"/>
    <n v="19"/>
    <n v="6"/>
    <x v="0"/>
    <x v="1"/>
    <s v="Correct"/>
    <n v="1214"/>
    <n v="1214"/>
    <n v="1214"/>
  </r>
  <r>
    <n v="555"/>
    <n v="19"/>
    <n v="7"/>
    <x v="2"/>
    <x v="0"/>
    <s v="Correct"/>
    <n v="3820"/>
    <n v="3820"/>
    <n v="3820"/>
  </r>
  <r>
    <n v="555"/>
    <n v="19"/>
    <n v="8"/>
    <x v="0"/>
    <x v="0"/>
    <s v="Correct"/>
    <n v="3351"/>
    <n v="3351"/>
    <n v="3351"/>
  </r>
  <r>
    <n v="555"/>
    <n v="19"/>
    <n v="9"/>
    <x v="2"/>
    <x v="0"/>
    <s v="Correct"/>
    <n v="2664"/>
    <n v="2664"/>
    <n v="2664"/>
  </r>
  <r>
    <n v="555"/>
    <n v="19"/>
    <n v="10"/>
    <x v="3"/>
    <x v="1"/>
    <s v="Error"/>
    <n v="9410"/>
    <s v="Error"/>
    <s v="Late!!"/>
  </r>
  <r>
    <n v="555"/>
    <n v="19"/>
    <n v="11"/>
    <x v="3"/>
    <x v="1"/>
    <s v="Correct"/>
    <n v="9583"/>
    <n v="9583"/>
    <n v="9583"/>
  </r>
  <r>
    <n v="555"/>
    <n v="19"/>
    <n v="12"/>
    <x v="3"/>
    <x v="0"/>
    <s v="Correct"/>
    <n v="9029"/>
    <n v="9029"/>
    <n v="9029"/>
  </r>
  <r>
    <n v="555"/>
    <n v="19"/>
    <n v="13"/>
    <x v="0"/>
    <x v="0"/>
    <s v="Correct"/>
    <n v="2510"/>
    <n v="2510"/>
    <n v="2510"/>
  </r>
  <r>
    <n v="555"/>
    <n v="19"/>
    <n v="14"/>
    <x v="1"/>
    <x v="1"/>
    <s v="Correct"/>
    <n v="10502"/>
    <n v="10502"/>
    <n v="10502"/>
  </r>
  <r>
    <n v="555"/>
    <n v="19"/>
    <n v="15"/>
    <x v="3"/>
    <x v="1"/>
    <s v="Correct"/>
    <n v="12569"/>
    <n v="12569"/>
    <n v="12569"/>
  </r>
  <r>
    <n v="555"/>
    <n v="19"/>
    <n v="16"/>
    <x v="0"/>
    <x v="0"/>
    <s v="Correct"/>
    <n v="12468"/>
    <n v="12468"/>
    <n v="12468"/>
  </r>
  <r>
    <n v="555"/>
    <n v="19"/>
    <n v="17"/>
    <x v="0"/>
    <x v="0"/>
    <s v="Correct"/>
    <n v="3150"/>
    <n v="3150"/>
    <n v="3150"/>
  </r>
  <r>
    <n v="555"/>
    <n v="19"/>
    <n v="18"/>
    <x v="1"/>
    <x v="0"/>
    <s v="Correct"/>
    <n v="5969"/>
    <n v="5969"/>
    <n v="5969"/>
  </r>
  <r>
    <n v="555"/>
    <n v="19"/>
    <n v="19"/>
    <x v="1"/>
    <x v="1"/>
    <s v="Correct"/>
    <n v="7940"/>
    <n v="7940"/>
    <n v="7940"/>
  </r>
  <r>
    <n v="555"/>
    <n v="19"/>
    <n v="20"/>
    <x v="3"/>
    <x v="0"/>
    <s v="Correct"/>
    <n v="2499"/>
    <n v="2499"/>
    <n v="2499"/>
  </r>
  <r>
    <n v="555"/>
    <n v="19"/>
    <n v="21"/>
    <x v="3"/>
    <x v="1"/>
    <s v="Error"/>
    <n v="3798"/>
    <s v="Error"/>
    <s v="Late!!"/>
  </r>
  <r>
    <n v="555"/>
    <n v="19"/>
    <n v="22"/>
    <x v="2"/>
    <x v="0"/>
    <s v="Correct"/>
    <n v="12140"/>
    <n v="12140"/>
    <n v="12140"/>
  </r>
  <r>
    <n v="555"/>
    <n v="19"/>
    <n v="23"/>
    <x v="0"/>
    <x v="1"/>
    <s v="Correct"/>
    <n v="1394"/>
    <n v="1394"/>
    <n v="1394"/>
  </r>
  <r>
    <n v="555"/>
    <n v="19"/>
    <n v="24"/>
    <x v="0"/>
    <x v="1"/>
    <s v="Correct"/>
    <n v="1389"/>
    <n v="1389"/>
    <n v="1389"/>
  </r>
  <r>
    <n v="555"/>
    <n v="19"/>
    <n v="25"/>
    <x v="1"/>
    <x v="1"/>
    <s v="Correct"/>
    <n v="7676"/>
    <n v="7676"/>
    <n v="7676"/>
  </r>
  <r>
    <n v="555"/>
    <n v="19"/>
    <n v="26"/>
    <x v="0"/>
    <x v="1"/>
    <s v="Correct"/>
    <n v="1057"/>
    <n v="1057"/>
    <n v="1057"/>
  </r>
  <r>
    <n v="555"/>
    <n v="19"/>
    <n v="27"/>
    <x v="3"/>
    <x v="0"/>
    <s v="Correct"/>
    <n v="2774"/>
    <n v="2774"/>
    <n v="2774"/>
  </r>
  <r>
    <n v="555"/>
    <n v="19"/>
    <n v="28"/>
    <x v="2"/>
    <x v="1"/>
    <s v="Correct"/>
    <n v="5303"/>
    <n v="5303"/>
    <n v="5303"/>
  </r>
  <r>
    <n v="555"/>
    <n v="19"/>
    <n v="29"/>
    <x v="2"/>
    <x v="0"/>
    <s v="Correct"/>
    <n v="7772"/>
    <n v="7772"/>
    <n v="7772"/>
  </r>
  <r>
    <n v="555"/>
    <n v="19"/>
    <n v="30"/>
    <x v="3"/>
    <x v="1"/>
    <s v="Error"/>
    <n v="7823"/>
    <s v="Error"/>
    <s v="Late!!"/>
  </r>
  <r>
    <n v="555"/>
    <n v="19"/>
    <n v="31"/>
    <x v="1"/>
    <x v="0"/>
    <s v="Correct"/>
    <n v="2051"/>
    <n v="2051"/>
    <n v="2051"/>
  </r>
  <r>
    <n v="555"/>
    <n v="19"/>
    <n v="32"/>
    <x v="1"/>
    <x v="0"/>
    <s v="Correct"/>
    <n v="6053"/>
    <n v="6053"/>
    <n v="6053"/>
  </r>
  <r>
    <n v="555"/>
    <n v="19"/>
    <n v="33"/>
    <x v="2"/>
    <x v="0"/>
    <s v="Correct"/>
    <n v="3570"/>
    <n v="3570"/>
    <n v="3570"/>
  </r>
  <r>
    <n v="555"/>
    <n v="19"/>
    <n v="34"/>
    <x v="1"/>
    <x v="1"/>
    <s v="Correct"/>
    <n v="5179"/>
    <n v="5179"/>
    <n v="5179"/>
  </r>
  <r>
    <n v="555"/>
    <n v="19"/>
    <n v="35"/>
    <x v="1"/>
    <x v="1"/>
    <s v="Correct"/>
    <n v="2789"/>
    <n v="2789"/>
    <n v="2789"/>
  </r>
  <r>
    <n v="555"/>
    <n v="19"/>
    <n v="36"/>
    <x v="3"/>
    <x v="1"/>
    <s v="Error"/>
    <n v="1998"/>
    <s v="Error"/>
    <s v="Late!!"/>
  </r>
  <r>
    <n v="555"/>
    <n v="19"/>
    <n v="37"/>
    <x v="3"/>
    <x v="0"/>
    <s v="Correct"/>
    <n v="2998"/>
    <n v="2998"/>
    <n v="2998"/>
  </r>
  <r>
    <n v="555"/>
    <n v="19"/>
    <n v="38"/>
    <x v="2"/>
    <x v="0"/>
    <s v="Correct"/>
    <n v="1967"/>
    <n v="1967"/>
    <n v="1967"/>
  </r>
  <r>
    <n v="555"/>
    <n v="19"/>
    <n v="39"/>
    <x v="1"/>
    <x v="1"/>
    <s v="Correct"/>
    <n v="3588"/>
    <n v="3588"/>
    <n v="3588"/>
  </r>
  <r>
    <n v="555"/>
    <n v="19"/>
    <n v="40"/>
    <x v="3"/>
    <x v="0"/>
    <s v="Correct"/>
    <n v="2959"/>
    <n v="2959"/>
    <n v="2959"/>
  </r>
  <r>
    <n v="555"/>
    <n v="19"/>
    <n v="41"/>
    <x v="2"/>
    <x v="0"/>
    <s v="Correct"/>
    <n v="3955"/>
    <n v="3955"/>
    <n v="3955"/>
  </r>
  <r>
    <n v="555"/>
    <n v="19"/>
    <n v="42"/>
    <x v="1"/>
    <x v="0"/>
    <s v="Correct"/>
    <n v="6761"/>
    <n v="6761"/>
    <n v="6761"/>
  </r>
  <r>
    <n v="555"/>
    <n v="19"/>
    <n v="43"/>
    <x v="3"/>
    <x v="0"/>
    <s v="Correct"/>
    <n v="3654"/>
    <n v="3654"/>
    <n v="3654"/>
  </r>
  <r>
    <n v="555"/>
    <n v="19"/>
    <n v="44"/>
    <x v="2"/>
    <x v="1"/>
    <s v="Correct"/>
    <n v="2619"/>
    <n v="2619"/>
    <n v="2619"/>
  </r>
  <r>
    <n v="555"/>
    <n v="19"/>
    <n v="45"/>
    <x v="2"/>
    <x v="0"/>
    <s v="Correct"/>
    <n v="2108"/>
    <n v="2108"/>
    <n v="2108"/>
  </r>
  <r>
    <n v="555"/>
    <n v="19"/>
    <n v="46"/>
    <x v="3"/>
    <x v="1"/>
    <s v="Correct"/>
    <n v="4298"/>
    <n v="4298"/>
    <n v="4298"/>
  </r>
  <r>
    <n v="555"/>
    <n v="19"/>
    <n v="47"/>
    <x v="2"/>
    <x v="1"/>
    <s v="Correct"/>
    <n v="2216"/>
    <n v="2216"/>
    <n v="2216"/>
  </r>
  <r>
    <n v="555"/>
    <n v="19"/>
    <n v="48"/>
    <x v="0"/>
    <x v="1"/>
    <s v="Correct"/>
    <n v="924"/>
    <n v="924"/>
    <n v="924"/>
  </r>
  <r>
    <n v="555"/>
    <n v="19"/>
    <n v="49"/>
    <x v="3"/>
    <x v="0"/>
    <s v="Correct"/>
    <n v="1380"/>
    <n v="1380"/>
    <n v="1380"/>
  </r>
  <r>
    <n v="555"/>
    <n v="19"/>
    <n v="50"/>
    <x v="3"/>
    <x v="1"/>
    <s v="Correct"/>
    <n v="7316"/>
    <n v="7316"/>
    <n v="7316"/>
  </r>
  <r>
    <n v="555"/>
    <n v="19"/>
    <n v="51"/>
    <x v="0"/>
    <x v="0"/>
    <s v="Correct"/>
    <n v="9636"/>
    <n v="9636"/>
    <n v="9636"/>
  </r>
  <r>
    <n v="555"/>
    <n v="19"/>
    <n v="52"/>
    <x v="0"/>
    <x v="0"/>
    <s v="Correct"/>
    <n v="1143"/>
    <n v="1143"/>
    <n v="1143"/>
  </r>
  <r>
    <n v="555"/>
    <n v="19"/>
    <n v="53"/>
    <x v="3"/>
    <x v="0"/>
    <s v="Correct"/>
    <n v="1764"/>
    <n v="1764"/>
    <n v="1764"/>
  </r>
  <r>
    <n v="555"/>
    <n v="19"/>
    <n v="54"/>
    <x v="2"/>
    <x v="1"/>
    <s v="Correct"/>
    <n v="2673"/>
    <n v="2673"/>
    <n v="2673"/>
  </r>
  <r>
    <n v="555"/>
    <n v="19"/>
    <n v="55"/>
    <x v="3"/>
    <x v="0"/>
    <s v="Correct"/>
    <n v="7854"/>
    <n v="7854"/>
    <n v="7854"/>
  </r>
  <r>
    <n v="555"/>
    <n v="19"/>
    <n v="56"/>
    <x v="2"/>
    <x v="1"/>
    <s v="Correct"/>
    <n v="1298"/>
    <n v="1298"/>
    <n v="1298"/>
  </r>
  <r>
    <n v="555"/>
    <n v="19"/>
    <n v="57"/>
    <x v="0"/>
    <x v="1"/>
    <s v="Correct"/>
    <n v="848"/>
    <n v="848"/>
    <n v="848"/>
  </r>
  <r>
    <n v="555"/>
    <n v="19"/>
    <n v="58"/>
    <x v="3"/>
    <x v="0"/>
    <s v="Correct"/>
    <n v="2232"/>
    <n v="2232"/>
    <n v="2232"/>
  </r>
  <r>
    <n v="555"/>
    <n v="19"/>
    <n v="59"/>
    <x v="2"/>
    <x v="1"/>
    <s v="Correct"/>
    <n v="2164"/>
    <n v="2164"/>
    <n v="2164"/>
  </r>
  <r>
    <n v="555"/>
    <n v="19"/>
    <n v="60"/>
    <x v="0"/>
    <x v="1"/>
    <s v="Correct"/>
    <n v="1123"/>
    <n v="1123"/>
    <n v="1123"/>
  </r>
  <r>
    <n v="555"/>
    <n v="19"/>
    <n v="61"/>
    <x v="2"/>
    <x v="0"/>
    <s v="Correct"/>
    <n v="3070"/>
    <n v="3070"/>
    <n v="3070"/>
  </r>
  <r>
    <n v="555"/>
    <n v="19"/>
    <n v="62"/>
    <x v="1"/>
    <x v="0"/>
    <s v="Correct"/>
    <n v="1793"/>
    <n v="1793"/>
    <n v="1793"/>
  </r>
  <r>
    <n v="555"/>
    <n v="19"/>
    <n v="63"/>
    <x v="0"/>
    <x v="0"/>
    <s v="Correct"/>
    <n v="1479"/>
    <n v="1479"/>
    <n v="1479"/>
  </r>
  <r>
    <n v="555"/>
    <n v="19"/>
    <n v="64"/>
    <x v="1"/>
    <x v="0"/>
    <s v="Correct"/>
    <n v="2073"/>
    <n v="2073"/>
    <n v="2073"/>
  </r>
  <r>
    <n v="555"/>
    <n v="19"/>
    <n v="65"/>
    <x v="2"/>
    <x v="0"/>
    <s v="Correct"/>
    <n v="4679"/>
    <n v="4679"/>
    <n v="4679"/>
  </r>
  <r>
    <n v="555"/>
    <n v="19"/>
    <n v="66"/>
    <x v="1"/>
    <x v="0"/>
    <s v="Correct"/>
    <n v="1746"/>
    <n v="1746"/>
    <n v="1746"/>
  </r>
  <r>
    <n v="555"/>
    <n v="19"/>
    <n v="67"/>
    <x v="1"/>
    <x v="1"/>
    <s v="Correct"/>
    <n v="3420"/>
    <n v="3420"/>
    <n v="3420"/>
  </r>
  <r>
    <n v="555"/>
    <n v="19"/>
    <n v="68"/>
    <x v="0"/>
    <x v="1"/>
    <s v="Correct"/>
    <n v="1614"/>
    <n v="1614"/>
    <n v="1614"/>
  </r>
  <r>
    <n v="555"/>
    <n v="19"/>
    <n v="69"/>
    <x v="2"/>
    <x v="1"/>
    <s v="Correct"/>
    <n v="3460"/>
    <n v="3460"/>
    <n v="3460"/>
  </r>
  <r>
    <n v="555"/>
    <n v="19"/>
    <n v="70"/>
    <x v="2"/>
    <x v="1"/>
    <s v="Correct"/>
    <n v="1980"/>
    <n v="1980"/>
    <n v="1980"/>
  </r>
  <r>
    <n v="555"/>
    <n v="19"/>
    <n v="71"/>
    <x v="1"/>
    <x v="1"/>
    <s v="Correct"/>
    <n v="3304"/>
    <n v="3304"/>
    <n v="3304"/>
  </r>
  <r>
    <n v="555"/>
    <n v="19"/>
    <n v="72"/>
    <x v="3"/>
    <x v="1"/>
    <s v="Correct"/>
    <n v="4953"/>
    <n v="4953"/>
    <n v="4953"/>
  </r>
  <r>
    <n v="555"/>
    <n v="19"/>
    <n v="73"/>
    <x v="0"/>
    <x v="1"/>
    <s v="Correct"/>
    <n v="1067"/>
    <n v="1067"/>
    <n v="1067"/>
  </r>
  <r>
    <n v="555"/>
    <n v="19"/>
    <n v="74"/>
    <x v="3"/>
    <x v="1"/>
    <s v="Correct"/>
    <n v="3040"/>
    <n v="3040"/>
    <n v="3040"/>
  </r>
  <r>
    <n v="555"/>
    <n v="19"/>
    <n v="75"/>
    <x v="0"/>
    <x v="0"/>
    <s v="Correct"/>
    <n v="1779"/>
    <n v="1779"/>
    <n v="1779"/>
  </r>
  <r>
    <n v="555"/>
    <n v="19"/>
    <n v="76"/>
    <x v="2"/>
    <x v="1"/>
    <s v="Correct"/>
    <n v="1519"/>
    <n v="1519"/>
    <n v="1519"/>
  </r>
  <r>
    <n v="555"/>
    <n v="19"/>
    <n v="77"/>
    <x v="1"/>
    <x v="1"/>
    <s v="Correct"/>
    <n v="2771"/>
    <n v="2771"/>
    <n v="2771"/>
  </r>
  <r>
    <n v="555"/>
    <n v="19"/>
    <n v="78"/>
    <x v="1"/>
    <x v="0"/>
    <s v="Correct"/>
    <n v="4637"/>
    <n v="4637"/>
    <n v="4637"/>
  </r>
  <r>
    <n v="555"/>
    <n v="19"/>
    <n v="79"/>
    <x v="1"/>
    <x v="0"/>
    <s v="Correct"/>
    <n v="16185"/>
    <n v="16185"/>
    <s v="Late!!"/>
  </r>
  <r>
    <n v="555"/>
    <n v="19"/>
    <n v="80"/>
    <x v="0"/>
    <x v="0"/>
    <s v="Correct"/>
    <n v="2553"/>
    <n v="2553"/>
    <n v="2553"/>
  </r>
  <r>
    <n v="555"/>
    <n v="19"/>
    <n v="1"/>
    <x v="1"/>
    <x v="1"/>
    <s v="Error"/>
    <n v="3355"/>
    <s v="Error"/>
    <s v="Late!!"/>
  </r>
  <r>
    <n v="555"/>
    <n v="19"/>
    <n v="2"/>
    <x v="2"/>
    <x v="0"/>
    <s v="Error"/>
    <n v="5207"/>
    <s v="Error"/>
    <s v="Late!!"/>
  </r>
  <r>
    <n v="555"/>
    <n v="19"/>
    <n v="3"/>
    <x v="1"/>
    <x v="1"/>
    <s v="Correct"/>
    <n v="3239"/>
    <n v="3239"/>
    <n v="3239"/>
  </r>
  <r>
    <n v="555"/>
    <n v="19"/>
    <n v="4"/>
    <x v="3"/>
    <x v="1"/>
    <s v="Correct"/>
    <n v="4085"/>
    <n v="4085"/>
    <n v="4085"/>
  </r>
  <r>
    <n v="555"/>
    <n v="19"/>
    <n v="5"/>
    <x v="0"/>
    <x v="1"/>
    <s v="Correct"/>
    <n v="1011"/>
    <n v="1011"/>
    <n v="1011"/>
  </r>
  <r>
    <n v="555"/>
    <n v="19"/>
    <n v="6"/>
    <x v="1"/>
    <x v="0"/>
    <s v="Correct"/>
    <n v="6964"/>
    <n v="6964"/>
    <n v="6964"/>
  </r>
  <r>
    <n v="555"/>
    <n v="19"/>
    <n v="7"/>
    <x v="2"/>
    <x v="0"/>
    <s v="Correct"/>
    <n v="1609"/>
    <n v="1609"/>
    <n v="1609"/>
  </r>
  <r>
    <n v="555"/>
    <n v="19"/>
    <n v="8"/>
    <x v="2"/>
    <x v="0"/>
    <s v="Correct"/>
    <n v="7785"/>
    <n v="7785"/>
    <n v="7785"/>
  </r>
  <r>
    <n v="555"/>
    <n v="19"/>
    <n v="9"/>
    <x v="2"/>
    <x v="0"/>
    <s v="Correct"/>
    <n v="3920"/>
    <n v="3920"/>
    <n v="3920"/>
  </r>
  <r>
    <n v="555"/>
    <n v="19"/>
    <n v="10"/>
    <x v="1"/>
    <x v="1"/>
    <s v="Correct"/>
    <n v="3383"/>
    <n v="3383"/>
    <n v="3383"/>
  </r>
  <r>
    <n v="555"/>
    <n v="19"/>
    <n v="11"/>
    <x v="2"/>
    <x v="0"/>
    <s v="Error"/>
    <n v="2087"/>
    <s v="Error"/>
    <s v="Late!!"/>
  </r>
  <r>
    <n v="555"/>
    <n v="19"/>
    <n v="12"/>
    <x v="2"/>
    <x v="1"/>
    <s v="Error"/>
    <n v="1692"/>
    <s v="Error"/>
    <s v="Late!!"/>
  </r>
  <r>
    <n v="555"/>
    <n v="19"/>
    <n v="13"/>
    <x v="2"/>
    <x v="0"/>
    <s v="Correct"/>
    <n v="1855"/>
    <n v="1855"/>
    <n v="1855"/>
  </r>
  <r>
    <n v="555"/>
    <n v="19"/>
    <n v="14"/>
    <x v="1"/>
    <x v="0"/>
    <s v="Error"/>
    <n v="1223"/>
    <s v="Error"/>
    <s v="Late!!"/>
  </r>
  <r>
    <n v="555"/>
    <n v="19"/>
    <n v="15"/>
    <x v="1"/>
    <x v="0"/>
    <s v="Error"/>
    <n v="2921"/>
    <s v="Error"/>
    <s v="Late!!"/>
  </r>
  <r>
    <n v="555"/>
    <n v="19"/>
    <n v="16"/>
    <x v="1"/>
    <x v="0"/>
    <s v="Correct"/>
    <n v="1631"/>
    <n v="1631"/>
    <n v="1631"/>
  </r>
  <r>
    <n v="555"/>
    <n v="19"/>
    <n v="17"/>
    <x v="3"/>
    <x v="0"/>
    <s v="Correct"/>
    <n v="7748"/>
    <n v="7748"/>
    <n v="7748"/>
  </r>
  <r>
    <n v="555"/>
    <n v="19"/>
    <n v="18"/>
    <x v="3"/>
    <x v="1"/>
    <s v="Error"/>
    <n v="2990"/>
    <s v="Error"/>
    <s v="Late!!"/>
  </r>
  <r>
    <n v="555"/>
    <n v="19"/>
    <n v="19"/>
    <x v="3"/>
    <x v="1"/>
    <s v="Correct"/>
    <n v="4741"/>
    <n v="4741"/>
    <n v="4741"/>
  </r>
  <r>
    <n v="555"/>
    <n v="19"/>
    <n v="20"/>
    <x v="3"/>
    <x v="0"/>
    <s v="Correct"/>
    <n v="4487"/>
    <n v="4487"/>
    <n v="4487"/>
  </r>
  <r>
    <n v="555"/>
    <n v="19"/>
    <n v="21"/>
    <x v="0"/>
    <x v="0"/>
    <s v="Error"/>
    <n v="2232"/>
    <s v="Error"/>
    <s v="Late!!"/>
  </r>
  <r>
    <n v="555"/>
    <n v="19"/>
    <n v="22"/>
    <x v="2"/>
    <x v="1"/>
    <s v="Error"/>
    <n v="1879"/>
    <s v="Error"/>
    <s v="Late!!"/>
  </r>
  <r>
    <n v="555"/>
    <n v="19"/>
    <n v="23"/>
    <x v="0"/>
    <x v="0"/>
    <s v="Error"/>
    <n v="5027"/>
    <s v="Error"/>
    <s v="Late!!"/>
  </r>
  <r>
    <n v="555"/>
    <n v="19"/>
    <n v="24"/>
    <x v="0"/>
    <x v="1"/>
    <s v="Correct"/>
    <n v="1214"/>
    <n v="1214"/>
    <n v="1214"/>
  </r>
  <r>
    <n v="555"/>
    <n v="19"/>
    <n v="25"/>
    <x v="0"/>
    <x v="1"/>
    <s v="Correct"/>
    <n v="1023"/>
    <n v="1023"/>
    <n v="1023"/>
  </r>
  <r>
    <n v="555"/>
    <n v="19"/>
    <n v="26"/>
    <x v="2"/>
    <x v="1"/>
    <s v="Correct"/>
    <n v="972"/>
    <n v="972"/>
    <n v="972"/>
  </r>
  <r>
    <n v="555"/>
    <n v="19"/>
    <n v="27"/>
    <x v="2"/>
    <x v="0"/>
    <s v="Correct"/>
    <n v="1674"/>
    <n v="1674"/>
    <n v="1674"/>
  </r>
  <r>
    <n v="555"/>
    <n v="19"/>
    <n v="28"/>
    <x v="0"/>
    <x v="1"/>
    <s v="Correct"/>
    <n v="794"/>
    <n v="794"/>
    <n v="794"/>
  </r>
  <r>
    <n v="555"/>
    <n v="19"/>
    <n v="29"/>
    <x v="3"/>
    <x v="1"/>
    <s v="Error"/>
    <n v="27553"/>
    <s v="Error"/>
    <s v="Late!!"/>
  </r>
  <r>
    <n v="555"/>
    <n v="19"/>
    <n v="30"/>
    <x v="0"/>
    <x v="0"/>
    <s v="Error"/>
    <n v="1552"/>
    <s v="Error"/>
    <s v="Late!!"/>
  </r>
  <r>
    <n v="555"/>
    <n v="19"/>
    <n v="31"/>
    <x v="1"/>
    <x v="1"/>
    <s v="Error"/>
    <n v="6510"/>
    <s v="Error"/>
    <s v="Late!!"/>
  </r>
  <r>
    <n v="555"/>
    <n v="19"/>
    <n v="32"/>
    <x v="2"/>
    <x v="0"/>
    <s v="Correct"/>
    <n v="7911"/>
    <n v="7911"/>
    <n v="7911"/>
  </r>
  <r>
    <n v="555"/>
    <n v="19"/>
    <n v="33"/>
    <x v="2"/>
    <x v="1"/>
    <s v="Error"/>
    <n v="5230"/>
    <s v="Error"/>
    <s v="Late!!"/>
  </r>
  <r>
    <n v="555"/>
    <n v="19"/>
    <n v="34"/>
    <x v="0"/>
    <x v="1"/>
    <s v="Correct"/>
    <n v="786"/>
    <n v="786"/>
    <n v="786"/>
  </r>
  <r>
    <n v="555"/>
    <n v="19"/>
    <n v="35"/>
    <x v="2"/>
    <x v="0"/>
    <s v="Error"/>
    <n v="2841"/>
    <s v="Error"/>
    <s v="Late!!"/>
  </r>
  <r>
    <n v="555"/>
    <n v="19"/>
    <n v="36"/>
    <x v="3"/>
    <x v="1"/>
    <s v="Correct"/>
    <n v="10743"/>
    <n v="10743"/>
    <n v="10743"/>
  </r>
  <r>
    <n v="555"/>
    <n v="19"/>
    <n v="37"/>
    <x v="3"/>
    <x v="0"/>
    <s v="Correct"/>
    <n v="2133"/>
    <n v="2133"/>
    <n v="2133"/>
  </r>
  <r>
    <n v="555"/>
    <n v="19"/>
    <n v="38"/>
    <x v="0"/>
    <x v="0"/>
    <s v="Correct"/>
    <n v="1580"/>
    <n v="1580"/>
    <n v="1580"/>
  </r>
  <r>
    <n v="555"/>
    <n v="19"/>
    <n v="39"/>
    <x v="2"/>
    <x v="1"/>
    <s v="Correct"/>
    <n v="1234"/>
    <n v="1234"/>
    <n v="1234"/>
  </r>
  <r>
    <n v="555"/>
    <n v="19"/>
    <n v="40"/>
    <x v="0"/>
    <x v="0"/>
    <s v="Correct"/>
    <n v="2764"/>
    <n v="2764"/>
    <n v="2764"/>
  </r>
  <r>
    <n v="555"/>
    <n v="19"/>
    <n v="41"/>
    <x v="1"/>
    <x v="1"/>
    <s v="Error"/>
    <n v="4337"/>
    <s v="Error"/>
    <s v="Late!!"/>
  </r>
  <r>
    <n v="555"/>
    <n v="19"/>
    <n v="42"/>
    <x v="0"/>
    <x v="1"/>
    <s v="Error"/>
    <n v="1164"/>
    <s v="Error"/>
    <s v="Late!!"/>
  </r>
  <r>
    <n v="555"/>
    <n v="19"/>
    <n v="43"/>
    <x v="1"/>
    <x v="1"/>
    <s v="Error"/>
    <n v="1404"/>
    <s v="Error"/>
    <s v="Late!!"/>
  </r>
  <r>
    <n v="555"/>
    <n v="19"/>
    <n v="44"/>
    <x v="1"/>
    <x v="0"/>
    <s v="Error"/>
    <n v="3661"/>
    <s v="Error"/>
    <s v="Late!!"/>
  </r>
  <r>
    <n v="555"/>
    <n v="19"/>
    <n v="45"/>
    <x v="3"/>
    <x v="0"/>
    <s v="Correct"/>
    <n v="1462"/>
    <n v="1462"/>
    <n v="1462"/>
  </r>
  <r>
    <n v="555"/>
    <n v="19"/>
    <n v="46"/>
    <x v="0"/>
    <x v="0"/>
    <s v="Error"/>
    <n v="2306"/>
    <s v="Error"/>
    <s v="Late!!"/>
  </r>
  <r>
    <n v="555"/>
    <n v="19"/>
    <n v="47"/>
    <x v="0"/>
    <x v="1"/>
    <s v="Correct"/>
    <n v="2085"/>
    <n v="2085"/>
    <n v="2085"/>
  </r>
  <r>
    <n v="555"/>
    <n v="19"/>
    <n v="48"/>
    <x v="1"/>
    <x v="0"/>
    <s v="Error"/>
    <n v="4424"/>
    <s v="Error"/>
    <s v="Late!!"/>
  </r>
  <r>
    <n v="555"/>
    <n v="19"/>
    <n v="49"/>
    <x v="1"/>
    <x v="1"/>
    <s v="Error"/>
    <n v="3376"/>
    <s v="Error"/>
    <s v="Late!!"/>
  </r>
  <r>
    <n v="555"/>
    <n v="19"/>
    <n v="50"/>
    <x v="3"/>
    <x v="0"/>
    <s v="Error"/>
    <n v="3204"/>
    <s v="Error"/>
    <s v="Late!!"/>
  </r>
  <r>
    <n v="555"/>
    <n v="19"/>
    <n v="51"/>
    <x v="1"/>
    <x v="0"/>
    <s v="Correct"/>
    <n v="3000"/>
    <n v="3000"/>
    <n v="3000"/>
  </r>
  <r>
    <n v="555"/>
    <n v="19"/>
    <n v="52"/>
    <x v="3"/>
    <x v="1"/>
    <s v="Error"/>
    <n v="4253"/>
    <s v="Error"/>
    <s v="Late!!"/>
  </r>
  <r>
    <n v="555"/>
    <n v="19"/>
    <n v="53"/>
    <x v="3"/>
    <x v="0"/>
    <s v="Correct"/>
    <n v="3070"/>
    <n v="3070"/>
    <n v="3070"/>
  </r>
  <r>
    <n v="555"/>
    <n v="19"/>
    <n v="54"/>
    <x v="2"/>
    <x v="0"/>
    <s v="Error"/>
    <n v="1298"/>
    <s v="Error"/>
    <s v="Late!!"/>
  </r>
  <r>
    <n v="555"/>
    <n v="19"/>
    <n v="55"/>
    <x v="3"/>
    <x v="0"/>
    <s v="Correct"/>
    <n v="2117"/>
    <n v="2117"/>
    <n v="2117"/>
  </r>
  <r>
    <n v="555"/>
    <n v="19"/>
    <n v="56"/>
    <x v="2"/>
    <x v="1"/>
    <s v="Correct"/>
    <n v="1455"/>
    <n v="1455"/>
    <n v="1455"/>
  </r>
  <r>
    <n v="555"/>
    <n v="19"/>
    <n v="57"/>
    <x v="0"/>
    <x v="0"/>
    <s v="Error"/>
    <n v="1306"/>
    <s v="Error"/>
    <s v="Late!!"/>
  </r>
  <r>
    <n v="555"/>
    <n v="19"/>
    <n v="58"/>
    <x v="2"/>
    <x v="1"/>
    <s v="Error"/>
    <n v="1759"/>
    <s v="Error"/>
    <s v="Late!!"/>
  </r>
  <r>
    <n v="555"/>
    <n v="19"/>
    <n v="59"/>
    <x v="1"/>
    <x v="1"/>
    <s v="Correct"/>
    <n v="2778"/>
    <n v="2778"/>
    <n v="2778"/>
  </r>
  <r>
    <n v="555"/>
    <n v="19"/>
    <n v="60"/>
    <x v="3"/>
    <x v="1"/>
    <s v="Correct"/>
    <n v="9710"/>
    <n v="9710"/>
    <n v="9710"/>
  </r>
  <r>
    <n v="555"/>
    <n v="19"/>
    <n v="61"/>
    <x v="0"/>
    <x v="0"/>
    <s v="Correct"/>
    <n v="1359"/>
    <n v="1359"/>
    <n v="1359"/>
  </r>
  <r>
    <n v="555"/>
    <n v="19"/>
    <n v="62"/>
    <x v="3"/>
    <x v="1"/>
    <s v="Error"/>
    <n v="2302"/>
    <s v="Error"/>
    <s v="Late!!"/>
  </r>
  <r>
    <n v="555"/>
    <n v="19"/>
    <n v="63"/>
    <x v="0"/>
    <x v="1"/>
    <s v="Error"/>
    <n v="1234"/>
    <s v="Error"/>
    <s v="Late!!"/>
  </r>
  <r>
    <n v="555"/>
    <n v="19"/>
    <n v="64"/>
    <x v="1"/>
    <x v="1"/>
    <s v="Correct"/>
    <n v="2495"/>
    <n v="2495"/>
    <n v="2495"/>
  </r>
  <r>
    <n v="555"/>
    <n v="19"/>
    <n v="65"/>
    <x v="3"/>
    <x v="0"/>
    <s v="Correct"/>
    <n v="1426"/>
    <n v="1426"/>
    <n v="1426"/>
  </r>
  <r>
    <n v="555"/>
    <n v="19"/>
    <n v="66"/>
    <x v="1"/>
    <x v="0"/>
    <s v="Correct"/>
    <n v="1120"/>
    <n v="1120"/>
    <n v="1120"/>
  </r>
  <r>
    <n v="555"/>
    <n v="19"/>
    <n v="67"/>
    <x v="1"/>
    <x v="0"/>
    <s v="Error"/>
    <n v="4301"/>
    <s v="Error"/>
    <s v="Late!!"/>
  </r>
  <r>
    <n v="555"/>
    <n v="19"/>
    <n v="68"/>
    <x v="3"/>
    <x v="1"/>
    <s v="Correct"/>
    <n v="8279"/>
    <n v="8279"/>
    <n v="8279"/>
  </r>
  <r>
    <n v="555"/>
    <n v="19"/>
    <n v="69"/>
    <x v="0"/>
    <x v="1"/>
    <s v="Correct"/>
    <n v="1276"/>
    <n v="1276"/>
    <n v="1276"/>
  </r>
  <r>
    <n v="555"/>
    <n v="19"/>
    <n v="70"/>
    <x v="1"/>
    <x v="0"/>
    <s v="Error"/>
    <n v="3008"/>
    <s v="Error"/>
    <s v="Late!!"/>
  </r>
  <r>
    <n v="555"/>
    <n v="19"/>
    <n v="71"/>
    <x v="0"/>
    <x v="1"/>
    <s v="Correct"/>
    <n v="901"/>
    <n v="901"/>
    <n v="901"/>
  </r>
  <r>
    <n v="555"/>
    <n v="19"/>
    <n v="72"/>
    <x v="2"/>
    <x v="1"/>
    <s v="Correct"/>
    <n v="1097"/>
    <n v="1097"/>
    <n v="1097"/>
  </r>
  <r>
    <n v="555"/>
    <n v="19"/>
    <n v="73"/>
    <x v="3"/>
    <x v="1"/>
    <s v="Correct"/>
    <n v="5860"/>
    <n v="5860"/>
    <n v="5860"/>
  </r>
  <r>
    <n v="555"/>
    <n v="19"/>
    <n v="74"/>
    <x v="0"/>
    <x v="0"/>
    <s v="Error"/>
    <n v="1809"/>
    <s v="Error"/>
    <s v="Late!!"/>
  </r>
  <r>
    <n v="555"/>
    <n v="19"/>
    <n v="75"/>
    <x v="1"/>
    <x v="1"/>
    <s v="Error"/>
    <n v="1861"/>
    <s v="Error"/>
    <s v="Late!!"/>
  </r>
  <r>
    <n v="555"/>
    <n v="19"/>
    <n v="76"/>
    <x v="2"/>
    <x v="1"/>
    <s v="Correct"/>
    <n v="1091"/>
    <n v="1091"/>
    <n v="1091"/>
  </r>
  <r>
    <n v="555"/>
    <n v="19"/>
    <n v="77"/>
    <x v="3"/>
    <x v="0"/>
    <s v="Correct"/>
    <n v="4496"/>
    <n v="4496"/>
    <n v="4496"/>
  </r>
  <r>
    <n v="555"/>
    <n v="19"/>
    <n v="78"/>
    <x v="0"/>
    <x v="0"/>
    <s v="Correct"/>
    <n v="4295"/>
    <n v="4295"/>
    <n v="4295"/>
  </r>
  <r>
    <n v="555"/>
    <n v="19"/>
    <n v="79"/>
    <x v="2"/>
    <x v="1"/>
    <s v="Error"/>
    <n v="1353"/>
    <s v="Error"/>
    <s v="Late!!"/>
  </r>
  <r>
    <n v="555"/>
    <n v="19"/>
    <n v="80"/>
    <x v="3"/>
    <x v="0"/>
    <s v="Correct"/>
    <n v="1211"/>
    <n v="1211"/>
    <n v="12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81B142-1509-4744-9669-2FF095D2BF2B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3:L6" firstHeaderRow="1" firstDataRow="3" firstDataCol="1"/>
  <pivotFields count="9">
    <pivotField showAll="0"/>
    <pivotField showAll="0"/>
    <pivotField showAll="0"/>
    <pivotField axis="axisCol" showAll="0">
      <items count="5">
        <item x="0"/>
        <item x="2"/>
        <item x="1"/>
        <item x="3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</pivotFields>
  <rowItems count="1">
    <i/>
  </rowItems>
  <colFields count="2">
    <field x="4"/>
    <field x="3"/>
  </colFields>
  <colItems count="1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平均 / 分析用反応時間" fld="8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C4A7-1457-4FE5-A0EE-D444345DF715}">
  <dimension ref="A1:L161"/>
  <sheetViews>
    <sheetView zoomScale="250" zoomScaleNormal="250" workbookViewId="0">
      <selection sqref="A1:G161"/>
    </sheetView>
  </sheetViews>
  <sheetFormatPr defaultRowHeight="18.75" x14ac:dyDescent="0.4"/>
  <sheetData>
    <row r="1" spans="1:12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11</v>
      </c>
      <c r="I1" t="s">
        <v>16</v>
      </c>
      <c r="K1" t="s">
        <v>12</v>
      </c>
      <c r="L1">
        <f>AVERAGE(H2:H161)</f>
        <v>3874.0573770491801</v>
      </c>
    </row>
    <row r="2" spans="1:12" x14ac:dyDescent="0.4">
      <c r="A2">
        <v>555</v>
      </c>
      <c r="B2">
        <v>19</v>
      </c>
      <c r="C2">
        <v>1</v>
      </c>
      <c r="D2">
        <v>0</v>
      </c>
      <c r="E2" t="s">
        <v>7</v>
      </c>
      <c r="F2" t="s">
        <v>9</v>
      </c>
      <c r="G2">
        <v>6175</v>
      </c>
      <c r="H2">
        <f>IF(F2="Correct",G2,F2)</f>
        <v>6175</v>
      </c>
      <c r="I2">
        <f>IF(H2&gt;$L$3,IF(H2&lt;$L$4,H2,"Late!!"),"Fast!!")</f>
        <v>6175</v>
      </c>
      <c r="K2" t="s">
        <v>13</v>
      </c>
      <c r="L2">
        <f>STDEVP(H2:H161)</f>
        <v>3241.4375360303588</v>
      </c>
    </row>
    <row r="3" spans="1:12" x14ac:dyDescent="0.4">
      <c r="A3">
        <v>555</v>
      </c>
      <c r="B3">
        <v>19</v>
      </c>
      <c r="C3">
        <v>2</v>
      </c>
      <c r="D3">
        <v>0</v>
      </c>
      <c r="E3" t="s">
        <v>10</v>
      </c>
      <c r="F3" t="s">
        <v>9</v>
      </c>
      <c r="G3">
        <v>1567</v>
      </c>
      <c r="H3">
        <f t="shared" ref="H3:H66" si="0">IF(F3="Correct",G3,F3)</f>
        <v>1567</v>
      </c>
      <c r="I3">
        <f t="shared" ref="I3:I66" si="1">IF(H3&gt;$L$3,IF(H3&lt;$L$4,H3,"Late!!"),"Fast!!")</f>
        <v>1567</v>
      </c>
      <c r="K3" t="s">
        <v>14</v>
      </c>
      <c r="L3">
        <f>L1-3*L2</f>
        <v>-5850.2552310418969</v>
      </c>
    </row>
    <row r="4" spans="1:12" x14ac:dyDescent="0.4">
      <c r="A4">
        <v>555</v>
      </c>
      <c r="B4">
        <v>19</v>
      </c>
      <c r="C4">
        <v>3</v>
      </c>
      <c r="D4">
        <v>100</v>
      </c>
      <c r="E4" t="s">
        <v>10</v>
      </c>
      <c r="F4" t="s">
        <v>9</v>
      </c>
      <c r="G4">
        <v>6825</v>
      </c>
      <c r="H4">
        <f t="shared" si="0"/>
        <v>6825</v>
      </c>
      <c r="I4">
        <f t="shared" si="1"/>
        <v>6825</v>
      </c>
      <c r="K4" t="s">
        <v>15</v>
      </c>
      <c r="L4">
        <f>L1+3*L2</f>
        <v>13598.369985140256</v>
      </c>
    </row>
    <row r="5" spans="1:12" x14ac:dyDescent="0.4">
      <c r="A5">
        <v>555</v>
      </c>
      <c r="B5">
        <v>19</v>
      </c>
      <c r="C5">
        <v>4</v>
      </c>
      <c r="D5">
        <v>100</v>
      </c>
      <c r="E5" t="s">
        <v>7</v>
      </c>
      <c r="F5" t="s">
        <v>9</v>
      </c>
      <c r="G5">
        <v>16929</v>
      </c>
      <c r="H5">
        <f t="shared" si="0"/>
        <v>16929</v>
      </c>
      <c r="I5" t="str">
        <f t="shared" si="1"/>
        <v>Late!!</v>
      </c>
    </row>
    <row r="6" spans="1:12" x14ac:dyDescent="0.4">
      <c r="A6">
        <v>555</v>
      </c>
      <c r="B6">
        <v>19</v>
      </c>
      <c r="C6">
        <v>5</v>
      </c>
      <c r="D6">
        <v>50</v>
      </c>
      <c r="E6" t="s">
        <v>10</v>
      </c>
      <c r="F6" t="s">
        <v>9</v>
      </c>
      <c r="G6">
        <v>4255</v>
      </c>
      <c r="H6">
        <f t="shared" si="0"/>
        <v>4255</v>
      </c>
      <c r="I6">
        <f t="shared" si="1"/>
        <v>4255</v>
      </c>
    </row>
    <row r="7" spans="1:12" x14ac:dyDescent="0.4">
      <c r="A7">
        <v>555</v>
      </c>
      <c r="B7">
        <v>19</v>
      </c>
      <c r="C7">
        <v>6</v>
      </c>
      <c r="D7">
        <v>0</v>
      </c>
      <c r="E7" t="s">
        <v>10</v>
      </c>
      <c r="F7" t="s">
        <v>9</v>
      </c>
      <c r="G7">
        <v>1214</v>
      </c>
      <c r="H7">
        <f t="shared" si="0"/>
        <v>1214</v>
      </c>
      <c r="I7">
        <f t="shared" si="1"/>
        <v>1214</v>
      </c>
    </row>
    <row r="8" spans="1:12" x14ac:dyDescent="0.4">
      <c r="A8">
        <v>555</v>
      </c>
      <c r="B8">
        <v>19</v>
      </c>
      <c r="C8">
        <v>7</v>
      </c>
      <c r="D8">
        <v>50</v>
      </c>
      <c r="E8" t="s">
        <v>7</v>
      </c>
      <c r="F8" t="s">
        <v>9</v>
      </c>
      <c r="G8">
        <v>3820</v>
      </c>
      <c r="H8">
        <f t="shared" si="0"/>
        <v>3820</v>
      </c>
      <c r="I8">
        <f t="shared" si="1"/>
        <v>3820</v>
      </c>
    </row>
    <row r="9" spans="1:12" x14ac:dyDescent="0.4">
      <c r="A9">
        <v>555</v>
      </c>
      <c r="B9">
        <v>19</v>
      </c>
      <c r="C9">
        <v>8</v>
      </c>
      <c r="D9">
        <v>0</v>
      </c>
      <c r="E9" t="s">
        <v>7</v>
      </c>
      <c r="F9" t="s">
        <v>9</v>
      </c>
      <c r="G9">
        <v>3351</v>
      </c>
      <c r="H9">
        <f t="shared" si="0"/>
        <v>3351</v>
      </c>
      <c r="I9">
        <f t="shared" si="1"/>
        <v>3351</v>
      </c>
    </row>
    <row r="10" spans="1:12" x14ac:dyDescent="0.4">
      <c r="A10">
        <v>555</v>
      </c>
      <c r="B10">
        <v>19</v>
      </c>
      <c r="C10">
        <v>9</v>
      </c>
      <c r="D10">
        <v>50</v>
      </c>
      <c r="E10" t="s">
        <v>7</v>
      </c>
      <c r="F10" t="s">
        <v>9</v>
      </c>
      <c r="G10">
        <v>2664</v>
      </c>
      <c r="H10">
        <f t="shared" si="0"/>
        <v>2664</v>
      </c>
      <c r="I10">
        <f t="shared" si="1"/>
        <v>2664</v>
      </c>
    </row>
    <row r="11" spans="1:12" x14ac:dyDescent="0.4">
      <c r="A11">
        <v>555</v>
      </c>
      <c r="B11">
        <v>19</v>
      </c>
      <c r="C11">
        <v>10</v>
      </c>
      <c r="D11">
        <v>150</v>
      </c>
      <c r="E11" t="s">
        <v>10</v>
      </c>
      <c r="F11" t="s">
        <v>8</v>
      </c>
      <c r="G11">
        <v>9410</v>
      </c>
      <c r="H11" t="str">
        <f t="shared" si="0"/>
        <v>Error</v>
      </c>
      <c r="I11" t="str">
        <f t="shared" si="1"/>
        <v>Late!!</v>
      </c>
    </row>
    <row r="12" spans="1:12" x14ac:dyDescent="0.4">
      <c r="A12">
        <v>555</v>
      </c>
      <c r="B12">
        <v>19</v>
      </c>
      <c r="C12">
        <v>11</v>
      </c>
      <c r="D12">
        <v>150</v>
      </c>
      <c r="E12" t="s">
        <v>10</v>
      </c>
      <c r="F12" t="s">
        <v>9</v>
      </c>
      <c r="G12">
        <v>9583</v>
      </c>
      <c r="H12">
        <f t="shared" si="0"/>
        <v>9583</v>
      </c>
      <c r="I12">
        <f t="shared" si="1"/>
        <v>9583</v>
      </c>
    </row>
    <row r="13" spans="1:12" x14ac:dyDescent="0.4">
      <c r="A13">
        <v>555</v>
      </c>
      <c r="B13">
        <v>19</v>
      </c>
      <c r="C13">
        <v>12</v>
      </c>
      <c r="D13">
        <v>150</v>
      </c>
      <c r="E13" t="s">
        <v>7</v>
      </c>
      <c r="F13" t="s">
        <v>9</v>
      </c>
      <c r="G13">
        <v>9029</v>
      </c>
      <c r="H13">
        <f t="shared" si="0"/>
        <v>9029</v>
      </c>
      <c r="I13">
        <f t="shared" si="1"/>
        <v>9029</v>
      </c>
    </row>
    <row r="14" spans="1:12" x14ac:dyDescent="0.4">
      <c r="A14">
        <v>555</v>
      </c>
      <c r="B14">
        <v>19</v>
      </c>
      <c r="C14">
        <v>13</v>
      </c>
      <c r="D14">
        <v>0</v>
      </c>
      <c r="E14" t="s">
        <v>7</v>
      </c>
      <c r="F14" t="s">
        <v>9</v>
      </c>
      <c r="G14">
        <v>2510</v>
      </c>
      <c r="H14">
        <f t="shared" si="0"/>
        <v>2510</v>
      </c>
      <c r="I14">
        <f t="shared" si="1"/>
        <v>2510</v>
      </c>
    </row>
    <row r="15" spans="1:12" x14ac:dyDescent="0.4">
      <c r="A15">
        <v>555</v>
      </c>
      <c r="B15">
        <v>19</v>
      </c>
      <c r="C15">
        <v>14</v>
      </c>
      <c r="D15">
        <v>100</v>
      </c>
      <c r="E15" t="s">
        <v>10</v>
      </c>
      <c r="F15" t="s">
        <v>9</v>
      </c>
      <c r="G15">
        <v>10502</v>
      </c>
      <c r="H15">
        <f t="shared" si="0"/>
        <v>10502</v>
      </c>
      <c r="I15">
        <f t="shared" si="1"/>
        <v>10502</v>
      </c>
    </row>
    <row r="16" spans="1:12" x14ac:dyDescent="0.4">
      <c r="A16">
        <v>555</v>
      </c>
      <c r="B16">
        <v>19</v>
      </c>
      <c r="C16">
        <v>15</v>
      </c>
      <c r="D16">
        <v>150</v>
      </c>
      <c r="E16" t="s">
        <v>10</v>
      </c>
      <c r="F16" t="s">
        <v>9</v>
      </c>
      <c r="G16">
        <v>12569</v>
      </c>
      <c r="H16">
        <f t="shared" si="0"/>
        <v>12569</v>
      </c>
      <c r="I16">
        <f t="shared" si="1"/>
        <v>12569</v>
      </c>
    </row>
    <row r="17" spans="1:9" x14ac:dyDescent="0.4">
      <c r="A17">
        <v>555</v>
      </c>
      <c r="B17">
        <v>19</v>
      </c>
      <c r="C17">
        <v>16</v>
      </c>
      <c r="D17">
        <v>0</v>
      </c>
      <c r="E17" t="s">
        <v>7</v>
      </c>
      <c r="F17" t="s">
        <v>9</v>
      </c>
      <c r="G17">
        <v>12468</v>
      </c>
      <c r="H17">
        <f t="shared" si="0"/>
        <v>12468</v>
      </c>
      <c r="I17">
        <f t="shared" si="1"/>
        <v>12468</v>
      </c>
    </row>
    <row r="18" spans="1:9" x14ac:dyDescent="0.4">
      <c r="A18">
        <v>555</v>
      </c>
      <c r="B18">
        <v>19</v>
      </c>
      <c r="C18">
        <v>17</v>
      </c>
      <c r="D18">
        <v>0</v>
      </c>
      <c r="E18" t="s">
        <v>7</v>
      </c>
      <c r="F18" t="s">
        <v>9</v>
      </c>
      <c r="G18">
        <v>3150</v>
      </c>
      <c r="H18">
        <f t="shared" si="0"/>
        <v>3150</v>
      </c>
      <c r="I18">
        <f t="shared" si="1"/>
        <v>3150</v>
      </c>
    </row>
    <row r="19" spans="1:9" x14ac:dyDescent="0.4">
      <c r="A19">
        <v>555</v>
      </c>
      <c r="B19">
        <v>19</v>
      </c>
      <c r="C19">
        <v>18</v>
      </c>
      <c r="D19">
        <v>100</v>
      </c>
      <c r="E19" t="s">
        <v>7</v>
      </c>
      <c r="F19" t="s">
        <v>9</v>
      </c>
      <c r="G19">
        <v>5969</v>
      </c>
      <c r="H19">
        <f t="shared" si="0"/>
        <v>5969</v>
      </c>
      <c r="I19">
        <f t="shared" si="1"/>
        <v>5969</v>
      </c>
    </row>
    <row r="20" spans="1:9" x14ac:dyDescent="0.4">
      <c r="A20">
        <v>555</v>
      </c>
      <c r="B20">
        <v>19</v>
      </c>
      <c r="C20">
        <v>19</v>
      </c>
      <c r="D20">
        <v>100</v>
      </c>
      <c r="E20" t="s">
        <v>10</v>
      </c>
      <c r="F20" t="s">
        <v>9</v>
      </c>
      <c r="G20">
        <v>7940</v>
      </c>
      <c r="H20">
        <f t="shared" si="0"/>
        <v>7940</v>
      </c>
      <c r="I20">
        <f t="shared" si="1"/>
        <v>7940</v>
      </c>
    </row>
    <row r="21" spans="1:9" x14ac:dyDescent="0.4">
      <c r="A21">
        <v>555</v>
      </c>
      <c r="B21">
        <v>19</v>
      </c>
      <c r="C21">
        <v>20</v>
      </c>
      <c r="D21">
        <v>150</v>
      </c>
      <c r="E21" t="s">
        <v>7</v>
      </c>
      <c r="F21" t="s">
        <v>9</v>
      </c>
      <c r="G21">
        <v>2499</v>
      </c>
      <c r="H21">
        <f t="shared" si="0"/>
        <v>2499</v>
      </c>
      <c r="I21">
        <f t="shared" si="1"/>
        <v>2499</v>
      </c>
    </row>
    <row r="22" spans="1:9" x14ac:dyDescent="0.4">
      <c r="A22">
        <v>555</v>
      </c>
      <c r="B22">
        <v>19</v>
      </c>
      <c r="C22">
        <v>21</v>
      </c>
      <c r="D22">
        <v>150</v>
      </c>
      <c r="E22" t="s">
        <v>10</v>
      </c>
      <c r="F22" t="s">
        <v>8</v>
      </c>
      <c r="G22">
        <v>3798</v>
      </c>
      <c r="H22" t="str">
        <f t="shared" si="0"/>
        <v>Error</v>
      </c>
      <c r="I22" t="str">
        <f t="shared" si="1"/>
        <v>Late!!</v>
      </c>
    </row>
    <row r="23" spans="1:9" x14ac:dyDescent="0.4">
      <c r="A23">
        <v>555</v>
      </c>
      <c r="B23">
        <v>19</v>
      </c>
      <c r="C23">
        <v>22</v>
      </c>
      <c r="D23">
        <v>50</v>
      </c>
      <c r="E23" t="s">
        <v>7</v>
      </c>
      <c r="F23" t="s">
        <v>9</v>
      </c>
      <c r="G23">
        <v>12140</v>
      </c>
      <c r="H23">
        <f t="shared" si="0"/>
        <v>12140</v>
      </c>
      <c r="I23">
        <f t="shared" si="1"/>
        <v>12140</v>
      </c>
    </row>
    <row r="24" spans="1:9" x14ac:dyDescent="0.4">
      <c r="A24">
        <v>555</v>
      </c>
      <c r="B24">
        <v>19</v>
      </c>
      <c r="C24">
        <v>23</v>
      </c>
      <c r="D24">
        <v>0</v>
      </c>
      <c r="E24" t="s">
        <v>10</v>
      </c>
      <c r="F24" t="s">
        <v>9</v>
      </c>
      <c r="G24">
        <v>1394</v>
      </c>
      <c r="H24">
        <f t="shared" si="0"/>
        <v>1394</v>
      </c>
      <c r="I24">
        <f t="shared" si="1"/>
        <v>1394</v>
      </c>
    </row>
    <row r="25" spans="1:9" x14ac:dyDescent="0.4">
      <c r="A25">
        <v>555</v>
      </c>
      <c r="B25">
        <v>19</v>
      </c>
      <c r="C25">
        <v>24</v>
      </c>
      <c r="D25">
        <v>0</v>
      </c>
      <c r="E25" t="s">
        <v>10</v>
      </c>
      <c r="F25" t="s">
        <v>9</v>
      </c>
      <c r="G25">
        <v>1389</v>
      </c>
      <c r="H25">
        <f t="shared" si="0"/>
        <v>1389</v>
      </c>
      <c r="I25">
        <f t="shared" si="1"/>
        <v>1389</v>
      </c>
    </row>
    <row r="26" spans="1:9" x14ac:dyDescent="0.4">
      <c r="A26">
        <v>555</v>
      </c>
      <c r="B26">
        <v>19</v>
      </c>
      <c r="C26">
        <v>25</v>
      </c>
      <c r="D26">
        <v>100</v>
      </c>
      <c r="E26" t="s">
        <v>10</v>
      </c>
      <c r="F26" t="s">
        <v>9</v>
      </c>
      <c r="G26">
        <v>7676</v>
      </c>
      <c r="H26">
        <f t="shared" si="0"/>
        <v>7676</v>
      </c>
      <c r="I26">
        <f t="shared" si="1"/>
        <v>7676</v>
      </c>
    </row>
    <row r="27" spans="1:9" x14ac:dyDescent="0.4">
      <c r="A27">
        <v>555</v>
      </c>
      <c r="B27">
        <v>19</v>
      </c>
      <c r="C27">
        <v>26</v>
      </c>
      <c r="D27">
        <v>0</v>
      </c>
      <c r="E27" t="s">
        <v>10</v>
      </c>
      <c r="F27" t="s">
        <v>9</v>
      </c>
      <c r="G27">
        <v>1057</v>
      </c>
      <c r="H27">
        <f t="shared" si="0"/>
        <v>1057</v>
      </c>
      <c r="I27">
        <f t="shared" si="1"/>
        <v>1057</v>
      </c>
    </row>
    <row r="28" spans="1:9" x14ac:dyDescent="0.4">
      <c r="A28">
        <v>555</v>
      </c>
      <c r="B28">
        <v>19</v>
      </c>
      <c r="C28">
        <v>27</v>
      </c>
      <c r="D28">
        <v>150</v>
      </c>
      <c r="E28" t="s">
        <v>7</v>
      </c>
      <c r="F28" t="s">
        <v>9</v>
      </c>
      <c r="G28">
        <v>2774</v>
      </c>
      <c r="H28">
        <f t="shared" si="0"/>
        <v>2774</v>
      </c>
      <c r="I28">
        <f t="shared" si="1"/>
        <v>2774</v>
      </c>
    </row>
    <row r="29" spans="1:9" x14ac:dyDescent="0.4">
      <c r="A29">
        <v>555</v>
      </c>
      <c r="B29">
        <v>19</v>
      </c>
      <c r="C29">
        <v>28</v>
      </c>
      <c r="D29">
        <v>50</v>
      </c>
      <c r="E29" t="s">
        <v>10</v>
      </c>
      <c r="F29" t="s">
        <v>9</v>
      </c>
      <c r="G29">
        <v>5303</v>
      </c>
      <c r="H29">
        <f t="shared" si="0"/>
        <v>5303</v>
      </c>
      <c r="I29">
        <f t="shared" si="1"/>
        <v>5303</v>
      </c>
    </row>
    <row r="30" spans="1:9" x14ac:dyDescent="0.4">
      <c r="A30">
        <v>555</v>
      </c>
      <c r="B30">
        <v>19</v>
      </c>
      <c r="C30">
        <v>29</v>
      </c>
      <c r="D30">
        <v>50</v>
      </c>
      <c r="E30" t="s">
        <v>7</v>
      </c>
      <c r="F30" t="s">
        <v>9</v>
      </c>
      <c r="G30">
        <v>7772</v>
      </c>
      <c r="H30">
        <f t="shared" si="0"/>
        <v>7772</v>
      </c>
      <c r="I30">
        <f t="shared" si="1"/>
        <v>7772</v>
      </c>
    </row>
    <row r="31" spans="1:9" x14ac:dyDescent="0.4">
      <c r="A31">
        <v>555</v>
      </c>
      <c r="B31">
        <v>19</v>
      </c>
      <c r="C31">
        <v>30</v>
      </c>
      <c r="D31">
        <v>150</v>
      </c>
      <c r="E31" t="s">
        <v>10</v>
      </c>
      <c r="F31" t="s">
        <v>8</v>
      </c>
      <c r="G31">
        <v>7823</v>
      </c>
      <c r="H31" t="str">
        <f t="shared" si="0"/>
        <v>Error</v>
      </c>
      <c r="I31" t="str">
        <f t="shared" si="1"/>
        <v>Late!!</v>
      </c>
    </row>
    <row r="32" spans="1:9" x14ac:dyDescent="0.4">
      <c r="A32">
        <v>555</v>
      </c>
      <c r="B32">
        <v>19</v>
      </c>
      <c r="C32">
        <v>31</v>
      </c>
      <c r="D32">
        <v>100</v>
      </c>
      <c r="E32" t="s">
        <v>7</v>
      </c>
      <c r="F32" t="s">
        <v>9</v>
      </c>
      <c r="G32">
        <v>2051</v>
      </c>
      <c r="H32">
        <f t="shared" si="0"/>
        <v>2051</v>
      </c>
      <c r="I32">
        <f t="shared" si="1"/>
        <v>2051</v>
      </c>
    </row>
    <row r="33" spans="1:9" x14ac:dyDescent="0.4">
      <c r="A33">
        <v>555</v>
      </c>
      <c r="B33">
        <v>19</v>
      </c>
      <c r="C33">
        <v>32</v>
      </c>
      <c r="D33">
        <v>100</v>
      </c>
      <c r="E33" t="s">
        <v>7</v>
      </c>
      <c r="F33" t="s">
        <v>9</v>
      </c>
      <c r="G33">
        <v>6053</v>
      </c>
      <c r="H33">
        <f t="shared" si="0"/>
        <v>6053</v>
      </c>
      <c r="I33">
        <f t="shared" si="1"/>
        <v>6053</v>
      </c>
    </row>
    <row r="34" spans="1:9" x14ac:dyDescent="0.4">
      <c r="A34">
        <v>555</v>
      </c>
      <c r="B34">
        <v>19</v>
      </c>
      <c r="C34">
        <v>33</v>
      </c>
      <c r="D34">
        <v>50</v>
      </c>
      <c r="E34" t="s">
        <v>7</v>
      </c>
      <c r="F34" t="s">
        <v>9</v>
      </c>
      <c r="G34">
        <v>3570</v>
      </c>
      <c r="H34">
        <f t="shared" si="0"/>
        <v>3570</v>
      </c>
      <c r="I34">
        <f t="shared" si="1"/>
        <v>3570</v>
      </c>
    </row>
    <row r="35" spans="1:9" x14ac:dyDescent="0.4">
      <c r="A35">
        <v>555</v>
      </c>
      <c r="B35">
        <v>19</v>
      </c>
      <c r="C35">
        <v>34</v>
      </c>
      <c r="D35">
        <v>100</v>
      </c>
      <c r="E35" t="s">
        <v>10</v>
      </c>
      <c r="F35" t="s">
        <v>9</v>
      </c>
      <c r="G35">
        <v>5179</v>
      </c>
      <c r="H35">
        <f t="shared" si="0"/>
        <v>5179</v>
      </c>
      <c r="I35">
        <f t="shared" si="1"/>
        <v>5179</v>
      </c>
    </row>
    <row r="36" spans="1:9" x14ac:dyDescent="0.4">
      <c r="A36">
        <v>555</v>
      </c>
      <c r="B36">
        <v>19</v>
      </c>
      <c r="C36">
        <v>35</v>
      </c>
      <c r="D36">
        <v>100</v>
      </c>
      <c r="E36" t="s">
        <v>10</v>
      </c>
      <c r="F36" t="s">
        <v>9</v>
      </c>
      <c r="G36">
        <v>2789</v>
      </c>
      <c r="H36">
        <f t="shared" si="0"/>
        <v>2789</v>
      </c>
      <c r="I36">
        <f t="shared" si="1"/>
        <v>2789</v>
      </c>
    </row>
    <row r="37" spans="1:9" x14ac:dyDescent="0.4">
      <c r="A37">
        <v>555</v>
      </c>
      <c r="B37">
        <v>19</v>
      </c>
      <c r="C37">
        <v>36</v>
      </c>
      <c r="D37">
        <v>150</v>
      </c>
      <c r="E37" t="s">
        <v>10</v>
      </c>
      <c r="F37" t="s">
        <v>8</v>
      </c>
      <c r="G37">
        <v>1998</v>
      </c>
      <c r="H37" t="str">
        <f t="shared" si="0"/>
        <v>Error</v>
      </c>
      <c r="I37" t="str">
        <f t="shared" si="1"/>
        <v>Late!!</v>
      </c>
    </row>
    <row r="38" spans="1:9" x14ac:dyDescent="0.4">
      <c r="A38">
        <v>555</v>
      </c>
      <c r="B38">
        <v>19</v>
      </c>
      <c r="C38">
        <v>37</v>
      </c>
      <c r="D38">
        <v>150</v>
      </c>
      <c r="E38" t="s">
        <v>7</v>
      </c>
      <c r="F38" t="s">
        <v>9</v>
      </c>
      <c r="G38">
        <v>2998</v>
      </c>
      <c r="H38">
        <f t="shared" si="0"/>
        <v>2998</v>
      </c>
      <c r="I38">
        <f t="shared" si="1"/>
        <v>2998</v>
      </c>
    </row>
    <row r="39" spans="1:9" x14ac:dyDescent="0.4">
      <c r="A39">
        <v>555</v>
      </c>
      <c r="B39">
        <v>19</v>
      </c>
      <c r="C39">
        <v>38</v>
      </c>
      <c r="D39">
        <v>50</v>
      </c>
      <c r="E39" t="s">
        <v>7</v>
      </c>
      <c r="F39" t="s">
        <v>9</v>
      </c>
      <c r="G39">
        <v>1967</v>
      </c>
      <c r="H39">
        <f t="shared" si="0"/>
        <v>1967</v>
      </c>
      <c r="I39">
        <f t="shared" si="1"/>
        <v>1967</v>
      </c>
    </row>
    <row r="40" spans="1:9" x14ac:dyDescent="0.4">
      <c r="A40">
        <v>555</v>
      </c>
      <c r="B40">
        <v>19</v>
      </c>
      <c r="C40">
        <v>39</v>
      </c>
      <c r="D40">
        <v>100</v>
      </c>
      <c r="E40" t="s">
        <v>10</v>
      </c>
      <c r="F40" t="s">
        <v>9</v>
      </c>
      <c r="G40">
        <v>3588</v>
      </c>
      <c r="H40">
        <f t="shared" si="0"/>
        <v>3588</v>
      </c>
      <c r="I40">
        <f t="shared" si="1"/>
        <v>3588</v>
      </c>
    </row>
    <row r="41" spans="1:9" x14ac:dyDescent="0.4">
      <c r="A41">
        <v>555</v>
      </c>
      <c r="B41">
        <v>19</v>
      </c>
      <c r="C41">
        <v>40</v>
      </c>
      <c r="D41">
        <v>150</v>
      </c>
      <c r="E41" t="s">
        <v>7</v>
      </c>
      <c r="F41" t="s">
        <v>9</v>
      </c>
      <c r="G41">
        <v>2959</v>
      </c>
      <c r="H41">
        <f t="shared" si="0"/>
        <v>2959</v>
      </c>
      <c r="I41">
        <f t="shared" si="1"/>
        <v>2959</v>
      </c>
    </row>
    <row r="42" spans="1:9" x14ac:dyDescent="0.4">
      <c r="A42">
        <v>555</v>
      </c>
      <c r="B42">
        <v>19</v>
      </c>
      <c r="C42">
        <v>41</v>
      </c>
      <c r="D42">
        <v>50</v>
      </c>
      <c r="E42" t="s">
        <v>7</v>
      </c>
      <c r="F42" t="s">
        <v>9</v>
      </c>
      <c r="G42">
        <v>3955</v>
      </c>
      <c r="H42">
        <f t="shared" si="0"/>
        <v>3955</v>
      </c>
      <c r="I42">
        <f t="shared" si="1"/>
        <v>3955</v>
      </c>
    </row>
    <row r="43" spans="1:9" x14ac:dyDescent="0.4">
      <c r="A43">
        <v>555</v>
      </c>
      <c r="B43">
        <v>19</v>
      </c>
      <c r="C43">
        <v>42</v>
      </c>
      <c r="D43">
        <v>100</v>
      </c>
      <c r="E43" t="s">
        <v>7</v>
      </c>
      <c r="F43" t="s">
        <v>9</v>
      </c>
      <c r="G43">
        <v>6761</v>
      </c>
      <c r="H43">
        <f t="shared" si="0"/>
        <v>6761</v>
      </c>
      <c r="I43">
        <f t="shared" si="1"/>
        <v>6761</v>
      </c>
    </row>
    <row r="44" spans="1:9" x14ac:dyDescent="0.4">
      <c r="A44">
        <v>555</v>
      </c>
      <c r="B44">
        <v>19</v>
      </c>
      <c r="C44">
        <v>43</v>
      </c>
      <c r="D44">
        <v>150</v>
      </c>
      <c r="E44" t="s">
        <v>7</v>
      </c>
      <c r="F44" t="s">
        <v>9</v>
      </c>
      <c r="G44">
        <v>3654</v>
      </c>
      <c r="H44">
        <f t="shared" si="0"/>
        <v>3654</v>
      </c>
      <c r="I44">
        <f t="shared" si="1"/>
        <v>3654</v>
      </c>
    </row>
    <row r="45" spans="1:9" x14ac:dyDescent="0.4">
      <c r="A45">
        <v>555</v>
      </c>
      <c r="B45">
        <v>19</v>
      </c>
      <c r="C45">
        <v>44</v>
      </c>
      <c r="D45">
        <v>50</v>
      </c>
      <c r="E45" t="s">
        <v>10</v>
      </c>
      <c r="F45" t="s">
        <v>9</v>
      </c>
      <c r="G45">
        <v>2619</v>
      </c>
      <c r="H45">
        <f t="shared" si="0"/>
        <v>2619</v>
      </c>
      <c r="I45">
        <f t="shared" si="1"/>
        <v>2619</v>
      </c>
    </row>
    <row r="46" spans="1:9" x14ac:dyDescent="0.4">
      <c r="A46">
        <v>555</v>
      </c>
      <c r="B46">
        <v>19</v>
      </c>
      <c r="C46">
        <v>45</v>
      </c>
      <c r="D46">
        <v>50</v>
      </c>
      <c r="E46" t="s">
        <v>7</v>
      </c>
      <c r="F46" t="s">
        <v>9</v>
      </c>
      <c r="G46">
        <v>2108</v>
      </c>
      <c r="H46">
        <f t="shared" si="0"/>
        <v>2108</v>
      </c>
      <c r="I46">
        <f t="shared" si="1"/>
        <v>2108</v>
      </c>
    </row>
    <row r="47" spans="1:9" x14ac:dyDescent="0.4">
      <c r="A47">
        <v>555</v>
      </c>
      <c r="B47">
        <v>19</v>
      </c>
      <c r="C47">
        <v>46</v>
      </c>
      <c r="D47">
        <v>150</v>
      </c>
      <c r="E47" t="s">
        <v>10</v>
      </c>
      <c r="F47" t="s">
        <v>9</v>
      </c>
      <c r="G47">
        <v>4298</v>
      </c>
      <c r="H47">
        <f t="shared" si="0"/>
        <v>4298</v>
      </c>
      <c r="I47">
        <f t="shared" si="1"/>
        <v>4298</v>
      </c>
    </row>
    <row r="48" spans="1:9" x14ac:dyDescent="0.4">
      <c r="A48">
        <v>555</v>
      </c>
      <c r="B48">
        <v>19</v>
      </c>
      <c r="C48">
        <v>47</v>
      </c>
      <c r="D48">
        <v>50</v>
      </c>
      <c r="E48" t="s">
        <v>10</v>
      </c>
      <c r="F48" t="s">
        <v>9</v>
      </c>
      <c r="G48">
        <v>2216</v>
      </c>
      <c r="H48">
        <f t="shared" si="0"/>
        <v>2216</v>
      </c>
      <c r="I48">
        <f t="shared" si="1"/>
        <v>2216</v>
      </c>
    </row>
    <row r="49" spans="1:9" x14ac:dyDescent="0.4">
      <c r="A49">
        <v>555</v>
      </c>
      <c r="B49">
        <v>19</v>
      </c>
      <c r="C49">
        <v>48</v>
      </c>
      <c r="D49">
        <v>0</v>
      </c>
      <c r="E49" t="s">
        <v>10</v>
      </c>
      <c r="F49" t="s">
        <v>9</v>
      </c>
      <c r="G49">
        <v>924</v>
      </c>
      <c r="H49">
        <f t="shared" si="0"/>
        <v>924</v>
      </c>
      <c r="I49">
        <f t="shared" si="1"/>
        <v>924</v>
      </c>
    </row>
    <row r="50" spans="1:9" x14ac:dyDescent="0.4">
      <c r="A50">
        <v>555</v>
      </c>
      <c r="B50">
        <v>19</v>
      </c>
      <c r="C50">
        <v>49</v>
      </c>
      <c r="D50">
        <v>150</v>
      </c>
      <c r="E50" t="s">
        <v>7</v>
      </c>
      <c r="F50" t="s">
        <v>9</v>
      </c>
      <c r="G50">
        <v>1380</v>
      </c>
      <c r="H50">
        <f t="shared" si="0"/>
        <v>1380</v>
      </c>
      <c r="I50">
        <f t="shared" si="1"/>
        <v>1380</v>
      </c>
    </row>
    <row r="51" spans="1:9" x14ac:dyDescent="0.4">
      <c r="A51">
        <v>555</v>
      </c>
      <c r="B51">
        <v>19</v>
      </c>
      <c r="C51">
        <v>50</v>
      </c>
      <c r="D51">
        <v>150</v>
      </c>
      <c r="E51" t="s">
        <v>10</v>
      </c>
      <c r="F51" t="s">
        <v>9</v>
      </c>
      <c r="G51">
        <v>7316</v>
      </c>
      <c r="H51">
        <f t="shared" si="0"/>
        <v>7316</v>
      </c>
      <c r="I51">
        <f t="shared" si="1"/>
        <v>7316</v>
      </c>
    </row>
    <row r="52" spans="1:9" x14ac:dyDescent="0.4">
      <c r="A52">
        <v>555</v>
      </c>
      <c r="B52">
        <v>19</v>
      </c>
      <c r="C52">
        <v>51</v>
      </c>
      <c r="D52">
        <v>0</v>
      </c>
      <c r="E52" t="s">
        <v>7</v>
      </c>
      <c r="F52" t="s">
        <v>9</v>
      </c>
      <c r="G52">
        <v>9636</v>
      </c>
      <c r="H52">
        <f t="shared" si="0"/>
        <v>9636</v>
      </c>
      <c r="I52">
        <f t="shared" si="1"/>
        <v>9636</v>
      </c>
    </row>
    <row r="53" spans="1:9" x14ac:dyDescent="0.4">
      <c r="A53">
        <v>555</v>
      </c>
      <c r="B53">
        <v>19</v>
      </c>
      <c r="C53">
        <v>52</v>
      </c>
      <c r="D53">
        <v>0</v>
      </c>
      <c r="E53" t="s">
        <v>7</v>
      </c>
      <c r="F53" t="s">
        <v>9</v>
      </c>
      <c r="G53">
        <v>1143</v>
      </c>
      <c r="H53">
        <f t="shared" si="0"/>
        <v>1143</v>
      </c>
      <c r="I53">
        <f t="shared" si="1"/>
        <v>1143</v>
      </c>
    </row>
    <row r="54" spans="1:9" x14ac:dyDescent="0.4">
      <c r="A54">
        <v>555</v>
      </c>
      <c r="B54">
        <v>19</v>
      </c>
      <c r="C54">
        <v>53</v>
      </c>
      <c r="D54">
        <v>150</v>
      </c>
      <c r="E54" t="s">
        <v>7</v>
      </c>
      <c r="F54" t="s">
        <v>9</v>
      </c>
      <c r="G54">
        <v>1764</v>
      </c>
      <c r="H54">
        <f t="shared" si="0"/>
        <v>1764</v>
      </c>
      <c r="I54">
        <f t="shared" si="1"/>
        <v>1764</v>
      </c>
    </row>
    <row r="55" spans="1:9" x14ac:dyDescent="0.4">
      <c r="A55">
        <v>555</v>
      </c>
      <c r="B55">
        <v>19</v>
      </c>
      <c r="C55">
        <v>54</v>
      </c>
      <c r="D55">
        <v>50</v>
      </c>
      <c r="E55" t="s">
        <v>10</v>
      </c>
      <c r="F55" t="s">
        <v>9</v>
      </c>
      <c r="G55">
        <v>2673</v>
      </c>
      <c r="H55">
        <f t="shared" si="0"/>
        <v>2673</v>
      </c>
      <c r="I55">
        <f t="shared" si="1"/>
        <v>2673</v>
      </c>
    </row>
    <row r="56" spans="1:9" x14ac:dyDescent="0.4">
      <c r="A56">
        <v>555</v>
      </c>
      <c r="B56">
        <v>19</v>
      </c>
      <c r="C56">
        <v>55</v>
      </c>
      <c r="D56">
        <v>150</v>
      </c>
      <c r="E56" t="s">
        <v>7</v>
      </c>
      <c r="F56" t="s">
        <v>9</v>
      </c>
      <c r="G56">
        <v>7854</v>
      </c>
      <c r="H56">
        <f t="shared" si="0"/>
        <v>7854</v>
      </c>
      <c r="I56">
        <f t="shared" si="1"/>
        <v>7854</v>
      </c>
    </row>
    <row r="57" spans="1:9" x14ac:dyDescent="0.4">
      <c r="A57">
        <v>555</v>
      </c>
      <c r="B57">
        <v>19</v>
      </c>
      <c r="C57">
        <v>56</v>
      </c>
      <c r="D57">
        <v>50</v>
      </c>
      <c r="E57" t="s">
        <v>10</v>
      </c>
      <c r="F57" t="s">
        <v>9</v>
      </c>
      <c r="G57">
        <v>1298</v>
      </c>
      <c r="H57">
        <f t="shared" si="0"/>
        <v>1298</v>
      </c>
      <c r="I57">
        <f t="shared" si="1"/>
        <v>1298</v>
      </c>
    </row>
    <row r="58" spans="1:9" x14ac:dyDescent="0.4">
      <c r="A58">
        <v>555</v>
      </c>
      <c r="B58">
        <v>19</v>
      </c>
      <c r="C58">
        <v>57</v>
      </c>
      <c r="D58">
        <v>0</v>
      </c>
      <c r="E58" t="s">
        <v>10</v>
      </c>
      <c r="F58" t="s">
        <v>9</v>
      </c>
      <c r="G58">
        <v>848</v>
      </c>
      <c r="H58">
        <f t="shared" si="0"/>
        <v>848</v>
      </c>
      <c r="I58">
        <f t="shared" si="1"/>
        <v>848</v>
      </c>
    </row>
    <row r="59" spans="1:9" x14ac:dyDescent="0.4">
      <c r="A59">
        <v>555</v>
      </c>
      <c r="B59">
        <v>19</v>
      </c>
      <c r="C59">
        <v>58</v>
      </c>
      <c r="D59">
        <v>150</v>
      </c>
      <c r="E59" t="s">
        <v>7</v>
      </c>
      <c r="F59" t="s">
        <v>9</v>
      </c>
      <c r="G59">
        <v>2232</v>
      </c>
      <c r="H59">
        <f t="shared" si="0"/>
        <v>2232</v>
      </c>
      <c r="I59">
        <f t="shared" si="1"/>
        <v>2232</v>
      </c>
    </row>
    <row r="60" spans="1:9" x14ac:dyDescent="0.4">
      <c r="A60">
        <v>555</v>
      </c>
      <c r="B60">
        <v>19</v>
      </c>
      <c r="C60">
        <v>59</v>
      </c>
      <c r="D60">
        <v>50</v>
      </c>
      <c r="E60" t="s">
        <v>10</v>
      </c>
      <c r="F60" t="s">
        <v>9</v>
      </c>
      <c r="G60">
        <v>2164</v>
      </c>
      <c r="H60">
        <f t="shared" si="0"/>
        <v>2164</v>
      </c>
      <c r="I60">
        <f t="shared" si="1"/>
        <v>2164</v>
      </c>
    </row>
    <row r="61" spans="1:9" x14ac:dyDescent="0.4">
      <c r="A61">
        <v>555</v>
      </c>
      <c r="B61">
        <v>19</v>
      </c>
      <c r="C61">
        <v>60</v>
      </c>
      <c r="D61">
        <v>0</v>
      </c>
      <c r="E61" t="s">
        <v>10</v>
      </c>
      <c r="F61" t="s">
        <v>9</v>
      </c>
      <c r="G61">
        <v>1123</v>
      </c>
      <c r="H61">
        <f t="shared" si="0"/>
        <v>1123</v>
      </c>
      <c r="I61">
        <f t="shared" si="1"/>
        <v>1123</v>
      </c>
    </row>
    <row r="62" spans="1:9" x14ac:dyDescent="0.4">
      <c r="A62">
        <v>555</v>
      </c>
      <c r="B62">
        <v>19</v>
      </c>
      <c r="C62">
        <v>61</v>
      </c>
      <c r="D62">
        <v>50</v>
      </c>
      <c r="E62" t="s">
        <v>7</v>
      </c>
      <c r="F62" t="s">
        <v>9</v>
      </c>
      <c r="G62">
        <v>3070</v>
      </c>
      <c r="H62">
        <f t="shared" si="0"/>
        <v>3070</v>
      </c>
      <c r="I62">
        <f t="shared" si="1"/>
        <v>3070</v>
      </c>
    </row>
    <row r="63" spans="1:9" x14ac:dyDescent="0.4">
      <c r="A63">
        <v>555</v>
      </c>
      <c r="B63">
        <v>19</v>
      </c>
      <c r="C63">
        <v>62</v>
      </c>
      <c r="D63">
        <v>100</v>
      </c>
      <c r="E63" t="s">
        <v>7</v>
      </c>
      <c r="F63" t="s">
        <v>9</v>
      </c>
      <c r="G63">
        <v>1793</v>
      </c>
      <c r="H63">
        <f t="shared" si="0"/>
        <v>1793</v>
      </c>
      <c r="I63">
        <f t="shared" si="1"/>
        <v>1793</v>
      </c>
    </row>
    <row r="64" spans="1:9" x14ac:dyDescent="0.4">
      <c r="A64">
        <v>555</v>
      </c>
      <c r="B64">
        <v>19</v>
      </c>
      <c r="C64">
        <v>63</v>
      </c>
      <c r="D64">
        <v>0</v>
      </c>
      <c r="E64" t="s">
        <v>7</v>
      </c>
      <c r="F64" t="s">
        <v>9</v>
      </c>
      <c r="G64">
        <v>1479</v>
      </c>
      <c r="H64">
        <f t="shared" si="0"/>
        <v>1479</v>
      </c>
      <c r="I64">
        <f t="shared" si="1"/>
        <v>1479</v>
      </c>
    </row>
    <row r="65" spans="1:9" x14ac:dyDescent="0.4">
      <c r="A65">
        <v>555</v>
      </c>
      <c r="B65">
        <v>19</v>
      </c>
      <c r="C65">
        <v>64</v>
      </c>
      <c r="D65">
        <v>100</v>
      </c>
      <c r="E65" t="s">
        <v>7</v>
      </c>
      <c r="F65" t="s">
        <v>9</v>
      </c>
      <c r="G65">
        <v>2073</v>
      </c>
      <c r="H65">
        <f t="shared" si="0"/>
        <v>2073</v>
      </c>
      <c r="I65">
        <f t="shared" si="1"/>
        <v>2073</v>
      </c>
    </row>
    <row r="66" spans="1:9" x14ac:dyDescent="0.4">
      <c r="A66">
        <v>555</v>
      </c>
      <c r="B66">
        <v>19</v>
      </c>
      <c r="C66">
        <v>65</v>
      </c>
      <c r="D66">
        <v>50</v>
      </c>
      <c r="E66" t="s">
        <v>7</v>
      </c>
      <c r="F66" t="s">
        <v>9</v>
      </c>
      <c r="G66">
        <v>4679</v>
      </c>
      <c r="H66">
        <f t="shared" si="0"/>
        <v>4679</v>
      </c>
      <c r="I66">
        <f t="shared" si="1"/>
        <v>4679</v>
      </c>
    </row>
    <row r="67" spans="1:9" x14ac:dyDescent="0.4">
      <c r="A67">
        <v>555</v>
      </c>
      <c r="B67">
        <v>19</v>
      </c>
      <c r="C67">
        <v>66</v>
      </c>
      <c r="D67">
        <v>100</v>
      </c>
      <c r="E67" t="s">
        <v>7</v>
      </c>
      <c r="F67" t="s">
        <v>9</v>
      </c>
      <c r="G67">
        <v>1746</v>
      </c>
      <c r="H67">
        <f t="shared" ref="H67:H130" si="2">IF(F67="Correct",G67,F67)</f>
        <v>1746</v>
      </c>
      <c r="I67">
        <f t="shared" ref="I67:I130" si="3">IF(H67&gt;$L$3,IF(H67&lt;$L$4,H67,"Late!!"),"Fast!!")</f>
        <v>1746</v>
      </c>
    </row>
    <row r="68" spans="1:9" x14ac:dyDescent="0.4">
      <c r="A68">
        <v>555</v>
      </c>
      <c r="B68">
        <v>19</v>
      </c>
      <c r="C68">
        <v>67</v>
      </c>
      <c r="D68">
        <v>100</v>
      </c>
      <c r="E68" t="s">
        <v>10</v>
      </c>
      <c r="F68" t="s">
        <v>9</v>
      </c>
      <c r="G68">
        <v>3420</v>
      </c>
      <c r="H68">
        <f t="shared" si="2"/>
        <v>3420</v>
      </c>
      <c r="I68">
        <f t="shared" si="3"/>
        <v>3420</v>
      </c>
    </row>
    <row r="69" spans="1:9" x14ac:dyDescent="0.4">
      <c r="A69">
        <v>555</v>
      </c>
      <c r="B69">
        <v>19</v>
      </c>
      <c r="C69">
        <v>68</v>
      </c>
      <c r="D69">
        <v>0</v>
      </c>
      <c r="E69" t="s">
        <v>10</v>
      </c>
      <c r="F69" t="s">
        <v>9</v>
      </c>
      <c r="G69">
        <v>1614</v>
      </c>
      <c r="H69">
        <f t="shared" si="2"/>
        <v>1614</v>
      </c>
      <c r="I69">
        <f t="shared" si="3"/>
        <v>1614</v>
      </c>
    </row>
    <row r="70" spans="1:9" x14ac:dyDescent="0.4">
      <c r="A70">
        <v>555</v>
      </c>
      <c r="B70">
        <v>19</v>
      </c>
      <c r="C70">
        <v>69</v>
      </c>
      <c r="D70">
        <v>50</v>
      </c>
      <c r="E70" t="s">
        <v>10</v>
      </c>
      <c r="F70" t="s">
        <v>9</v>
      </c>
      <c r="G70">
        <v>3460</v>
      </c>
      <c r="H70">
        <f t="shared" si="2"/>
        <v>3460</v>
      </c>
      <c r="I70">
        <f t="shared" si="3"/>
        <v>3460</v>
      </c>
    </row>
    <row r="71" spans="1:9" x14ac:dyDescent="0.4">
      <c r="A71">
        <v>555</v>
      </c>
      <c r="B71">
        <v>19</v>
      </c>
      <c r="C71">
        <v>70</v>
      </c>
      <c r="D71">
        <v>50</v>
      </c>
      <c r="E71" t="s">
        <v>10</v>
      </c>
      <c r="F71" t="s">
        <v>9</v>
      </c>
      <c r="G71">
        <v>1980</v>
      </c>
      <c r="H71">
        <f t="shared" si="2"/>
        <v>1980</v>
      </c>
      <c r="I71">
        <f t="shared" si="3"/>
        <v>1980</v>
      </c>
    </row>
    <row r="72" spans="1:9" x14ac:dyDescent="0.4">
      <c r="A72">
        <v>555</v>
      </c>
      <c r="B72">
        <v>19</v>
      </c>
      <c r="C72">
        <v>71</v>
      </c>
      <c r="D72">
        <v>100</v>
      </c>
      <c r="E72" t="s">
        <v>10</v>
      </c>
      <c r="F72" t="s">
        <v>9</v>
      </c>
      <c r="G72">
        <v>3304</v>
      </c>
      <c r="H72">
        <f t="shared" si="2"/>
        <v>3304</v>
      </c>
      <c r="I72">
        <f t="shared" si="3"/>
        <v>3304</v>
      </c>
    </row>
    <row r="73" spans="1:9" x14ac:dyDescent="0.4">
      <c r="A73">
        <v>555</v>
      </c>
      <c r="B73">
        <v>19</v>
      </c>
      <c r="C73">
        <v>72</v>
      </c>
      <c r="D73">
        <v>150</v>
      </c>
      <c r="E73" t="s">
        <v>10</v>
      </c>
      <c r="F73" t="s">
        <v>9</v>
      </c>
      <c r="G73">
        <v>4953</v>
      </c>
      <c r="H73">
        <f t="shared" si="2"/>
        <v>4953</v>
      </c>
      <c r="I73">
        <f t="shared" si="3"/>
        <v>4953</v>
      </c>
    </row>
    <row r="74" spans="1:9" x14ac:dyDescent="0.4">
      <c r="A74">
        <v>555</v>
      </c>
      <c r="B74">
        <v>19</v>
      </c>
      <c r="C74">
        <v>73</v>
      </c>
      <c r="D74">
        <v>0</v>
      </c>
      <c r="E74" t="s">
        <v>10</v>
      </c>
      <c r="F74" t="s">
        <v>9</v>
      </c>
      <c r="G74">
        <v>1067</v>
      </c>
      <c r="H74">
        <f t="shared" si="2"/>
        <v>1067</v>
      </c>
      <c r="I74">
        <f t="shared" si="3"/>
        <v>1067</v>
      </c>
    </row>
    <row r="75" spans="1:9" x14ac:dyDescent="0.4">
      <c r="A75">
        <v>555</v>
      </c>
      <c r="B75">
        <v>19</v>
      </c>
      <c r="C75">
        <v>74</v>
      </c>
      <c r="D75">
        <v>150</v>
      </c>
      <c r="E75" t="s">
        <v>10</v>
      </c>
      <c r="F75" t="s">
        <v>9</v>
      </c>
      <c r="G75">
        <v>3040</v>
      </c>
      <c r="H75">
        <f t="shared" si="2"/>
        <v>3040</v>
      </c>
      <c r="I75">
        <f t="shared" si="3"/>
        <v>3040</v>
      </c>
    </row>
    <row r="76" spans="1:9" x14ac:dyDescent="0.4">
      <c r="A76">
        <v>555</v>
      </c>
      <c r="B76">
        <v>19</v>
      </c>
      <c r="C76">
        <v>75</v>
      </c>
      <c r="D76">
        <v>0</v>
      </c>
      <c r="E76" t="s">
        <v>7</v>
      </c>
      <c r="F76" t="s">
        <v>9</v>
      </c>
      <c r="G76">
        <v>1779</v>
      </c>
      <c r="H76">
        <f t="shared" si="2"/>
        <v>1779</v>
      </c>
      <c r="I76">
        <f t="shared" si="3"/>
        <v>1779</v>
      </c>
    </row>
    <row r="77" spans="1:9" x14ac:dyDescent="0.4">
      <c r="A77">
        <v>555</v>
      </c>
      <c r="B77">
        <v>19</v>
      </c>
      <c r="C77">
        <v>76</v>
      </c>
      <c r="D77">
        <v>50</v>
      </c>
      <c r="E77" t="s">
        <v>10</v>
      </c>
      <c r="F77" t="s">
        <v>9</v>
      </c>
      <c r="G77">
        <v>1519</v>
      </c>
      <c r="H77">
        <f t="shared" si="2"/>
        <v>1519</v>
      </c>
      <c r="I77">
        <f t="shared" si="3"/>
        <v>1519</v>
      </c>
    </row>
    <row r="78" spans="1:9" x14ac:dyDescent="0.4">
      <c r="A78">
        <v>555</v>
      </c>
      <c r="B78">
        <v>19</v>
      </c>
      <c r="C78">
        <v>77</v>
      </c>
      <c r="D78">
        <v>100</v>
      </c>
      <c r="E78" t="s">
        <v>10</v>
      </c>
      <c r="F78" t="s">
        <v>9</v>
      </c>
      <c r="G78">
        <v>2771</v>
      </c>
      <c r="H78">
        <f t="shared" si="2"/>
        <v>2771</v>
      </c>
      <c r="I78">
        <f t="shared" si="3"/>
        <v>2771</v>
      </c>
    </row>
    <row r="79" spans="1:9" x14ac:dyDescent="0.4">
      <c r="A79">
        <v>555</v>
      </c>
      <c r="B79">
        <v>19</v>
      </c>
      <c r="C79">
        <v>78</v>
      </c>
      <c r="D79">
        <v>100</v>
      </c>
      <c r="E79" t="s">
        <v>7</v>
      </c>
      <c r="F79" t="s">
        <v>9</v>
      </c>
      <c r="G79">
        <v>4637</v>
      </c>
      <c r="H79">
        <f t="shared" si="2"/>
        <v>4637</v>
      </c>
      <c r="I79">
        <f t="shared" si="3"/>
        <v>4637</v>
      </c>
    </row>
    <row r="80" spans="1:9" x14ac:dyDescent="0.4">
      <c r="A80">
        <v>555</v>
      </c>
      <c r="B80">
        <v>19</v>
      </c>
      <c r="C80">
        <v>79</v>
      </c>
      <c r="D80">
        <v>100</v>
      </c>
      <c r="E80" t="s">
        <v>7</v>
      </c>
      <c r="F80" t="s">
        <v>9</v>
      </c>
      <c r="G80">
        <v>16185</v>
      </c>
      <c r="H80">
        <f t="shared" si="2"/>
        <v>16185</v>
      </c>
      <c r="I80" t="str">
        <f t="shared" si="3"/>
        <v>Late!!</v>
      </c>
    </row>
    <row r="81" spans="1:9" x14ac:dyDescent="0.4">
      <c r="A81">
        <v>555</v>
      </c>
      <c r="B81">
        <v>19</v>
      </c>
      <c r="C81">
        <v>80</v>
      </c>
      <c r="D81">
        <v>0</v>
      </c>
      <c r="E81" t="s">
        <v>7</v>
      </c>
      <c r="F81" t="s">
        <v>9</v>
      </c>
      <c r="G81">
        <v>2553</v>
      </c>
      <c r="H81">
        <f t="shared" si="2"/>
        <v>2553</v>
      </c>
      <c r="I81">
        <f t="shared" si="3"/>
        <v>2553</v>
      </c>
    </row>
    <row r="82" spans="1:9" x14ac:dyDescent="0.4">
      <c r="A82">
        <v>555</v>
      </c>
      <c r="B82">
        <v>19</v>
      </c>
      <c r="C82">
        <v>1</v>
      </c>
      <c r="D82">
        <v>100</v>
      </c>
      <c r="E82" t="s">
        <v>10</v>
      </c>
      <c r="F82" t="s">
        <v>8</v>
      </c>
      <c r="G82">
        <v>3355</v>
      </c>
      <c r="H82" t="str">
        <f t="shared" si="2"/>
        <v>Error</v>
      </c>
      <c r="I82" t="str">
        <f t="shared" si="3"/>
        <v>Late!!</v>
      </c>
    </row>
    <row r="83" spans="1:9" x14ac:dyDescent="0.4">
      <c r="A83">
        <v>555</v>
      </c>
      <c r="B83">
        <v>19</v>
      </c>
      <c r="C83">
        <v>2</v>
      </c>
      <c r="D83">
        <v>50</v>
      </c>
      <c r="E83" t="s">
        <v>7</v>
      </c>
      <c r="F83" t="s">
        <v>8</v>
      </c>
      <c r="G83">
        <v>5207</v>
      </c>
      <c r="H83" t="str">
        <f t="shared" si="2"/>
        <v>Error</v>
      </c>
      <c r="I83" t="str">
        <f t="shared" si="3"/>
        <v>Late!!</v>
      </c>
    </row>
    <row r="84" spans="1:9" x14ac:dyDescent="0.4">
      <c r="A84">
        <v>555</v>
      </c>
      <c r="B84">
        <v>19</v>
      </c>
      <c r="C84">
        <v>3</v>
      </c>
      <c r="D84">
        <v>100</v>
      </c>
      <c r="E84" t="s">
        <v>10</v>
      </c>
      <c r="F84" t="s">
        <v>9</v>
      </c>
      <c r="G84">
        <v>3239</v>
      </c>
      <c r="H84">
        <f t="shared" si="2"/>
        <v>3239</v>
      </c>
      <c r="I84">
        <f t="shared" si="3"/>
        <v>3239</v>
      </c>
    </row>
    <row r="85" spans="1:9" x14ac:dyDescent="0.4">
      <c r="A85">
        <v>555</v>
      </c>
      <c r="B85">
        <v>19</v>
      </c>
      <c r="C85">
        <v>4</v>
      </c>
      <c r="D85">
        <v>150</v>
      </c>
      <c r="E85" t="s">
        <v>10</v>
      </c>
      <c r="F85" t="s">
        <v>9</v>
      </c>
      <c r="G85">
        <v>4085</v>
      </c>
      <c r="H85">
        <f t="shared" si="2"/>
        <v>4085</v>
      </c>
      <c r="I85">
        <f t="shared" si="3"/>
        <v>4085</v>
      </c>
    </row>
    <row r="86" spans="1:9" x14ac:dyDescent="0.4">
      <c r="A86">
        <v>555</v>
      </c>
      <c r="B86">
        <v>19</v>
      </c>
      <c r="C86">
        <v>5</v>
      </c>
      <c r="D86">
        <v>0</v>
      </c>
      <c r="E86" t="s">
        <v>10</v>
      </c>
      <c r="F86" t="s">
        <v>9</v>
      </c>
      <c r="G86">
        <v>1011</v>
      </c>
      <c r="H86">
        <f t="shared" si="2"/>
        <v>1011</v>
      </c>
      <c r="I86">
        <f t="shared" si="3"/>
        <v>1011</v>
      </c>
    </row>
    <row r="87" spans="1:9" x14ac:dyDescent="0.4">
      <c r="A87">
        <v>555</v>
      </c>
      <c r="B87">
        <v>19</v>
      </c>
      <c r="C87">
        <v>6</v>
      </c>
      <c r="D87">
        <v>100</v>
      </c>
      <c r="E87" t="s">
        <v>7</v>
      </c>
      <c r="F87" t="s">
        <v>9</v>
      </c>
      <c r="G87">
        <v>6964</v>
      </c>
      <c r="H87">
        <f t="shared" si="2"/>
        <v>6964</v>
      </c>
      <c r="I87">
        <f t="shared" si="3"/>
        <v>6964</v>
      </c>
    </row>
    <row r="88" spans="1:9" x14ac:dyDescent="0.4">
      <c r="A88">
        <v>555</v>
      </c>
      <c r="B88">
        <v>19</v>
      </c>
      <c r="C88">
        <v>7</v>
      </c>
      <c r="D88">
        <v>50</v>
      </c>
      <c r="E88" t="s">
        <v>7</v>
      </c>
      <c r="F88" t="s">
        <v>9</v>
      </c>
      <c r="G88">
        <v>1609</v>
      </c>
      <c r="H88">
        <f t="shared" si="2"/>
        <v>1609</v>
      </c>
      <c r="I88">
        <f t="shared" si="3"/>
        <v>1609</v>
      </c>
    </row>
    <row r="89" spans="1:9" x14ac:dyDescent="0.4">
      <c r="A89">
        <v>555</v>
      </c>
      <c r="B89">
        <v>19</v>
      </c>
      <c r="C89">
        <v>8</v>
      </c>
      <c r="D89">
        <v>50</v>
      </c>
      <c r="E89" t="s">
        <v>7</v>
      </c>
      <c r="F89" t="s">
        <v>9</v>
      </c>
      <c r="G89">
        <v>7785</v>
      </c>
      <c r="H89">
        <f t="shared" si="2"/>
        <v>7785</v>
      </c>
      <c r="I89">
        <f t="shared" si="3"/>
        <v>7785</v>
      </c>
    </row>
    <row r="90" spans="1:9" x14ac:dyDescent="0.4">
      <c r="A90">
        <v>555</v>
      </c>
      <c r="B90">
        <v>19</v>
      </c>
      <c r="C90">
        <v>9</v>
      </c>
      <c r="D90">
        <v>50</v>
      </c>
      <c r="E90" t="s">
        <v>7</v>
      </c>
      <c r="F90" t="s">
        <v>9</v>
      </c>
      <c r="G90">
        <v>3920</v>
      </c>
      <c r="H90">
        <f t="shared" si="2"/>
        <v>3920</v>
      </c>
      <c r="I90">
        <f t="shared" si="3"/>
        <v>3920</v>
      </c>
    </row>
    <row r="91" spans="1:9" x14ac:dyDescent="0.4">
      <c r="A91">
        <v>555</v>
      </c>
      <c r="B91">
        <v>19</v>
      </c>
      <c r="C91">
        <v>10</v>
      </c>
      <c r="D91">
        <v>100</v>
      </c>
      <c r="E91" t="s">
        <v>10</v>
      </c>
      <c r="F91" t="s">
        <v>9</v>
      </c>
      <c r="G91">
        <v>3383</v>
      </c>
      <c r="H91">
        <f t="shared" si="2"/>
        <v>3383</v>
      </c>
      <c r="I91">
        <f t="shared" si="3"/>
        <v>3383</v>
      </c>
    </row>
    <row r="92" spans="1:9" x14ac:dyDescent="0.4">
      <c r="A92">
        <v>555</v>
      </c>
      <c r="B92">
        <v>19</v>
      </c>
      <c r="C92">
        <v>11</v>
      </c>
      <c r="D92">
        <v>50</v>
      </c>
      <c r="E92" t="s">
        <v>7</v>
      </c>
      <c r="F92" t="s">
        <v>8</v>
      </c>
      <c r="G92">
        <v>2087</v>
      </c>
      <c r="H92" t="str">
        <f t="shared" si="2"/>
        <v>Error</v>
      </c>
      <c r="I92" t="str">
        <f t="shared" si="3"/>
        <v>Late!!</v>
      </c>
    </row>
    <row r="93" spans="1:9" x14ac:dyDescent="0.4">
      <c r="A93">
        <v>555</v>
      </c>
      <c r="B93">
        <v>19</v>
      </c>
      <c r="C93">
        <v>12</v>
      </c>
      <c r="D93">
        <v>50</v>
      </c>
      <c r="E93" t="s">
        <v>10</v>
      </c>
      <c r="F93" t="s">
        <v>8</v>
      </c>
      <c r="G93">
        <v>1692</v>
      </c>
      <c r="H93" t="str">
        <f t="shared" si="2"/>
        <v>Error</v>
      </c>
      <c r="I93" t="str">
        <f t="shared" si="3"/>
        <v>Late!!</v>
      </c>
    </row>
    <row r="94" spans="1:9" x14ac:dyDescent="0.4">
      <c r="A94">
        <v>555</v>
      </c>
      <c r="B94">
        <v>19</v>
      </c>
      <c r="C94">
        <v>13</v>
      </c>
      <c r="D94">
        <v>50</v>
      </c>
      <c r="E94" t="s">
        <v>7</v>
      </c>
      <c r="F94" t="s">
        <v>9</v>
      </c>
      <c r="G94">
        <v>1855</v>
      </c>
      <c r="H94">
        <f t="shared" si="2"/>
        <v>1855</v>
      </c>
      <c r="I94">
        <f t="shared" si="3"/>
        <v>1855</v>
      </c>
    </row>
    <row r="95" spans="1:9" x14ac:dyDescent="0.4">
      <c r="A95">
        <v>555</v>
      </c>
      <c r="B95">
        <v>19</v>
      </c>
      <c r="C95">
        <v>14</v>
      </c>
      <c r="D95">
        <v>100</v>
      </c>
      <c r="E95" t="s">
        <v>7</v>
      </c>
      <c r="F95" t="s">
        <v>8</v>
      </c>
      <c r="G95">
        <v>1223</v>
      </c>
      <c r="H95" t="str">
        <f t="shared" si="2"/>
        <v>Error</v>
      </c>
      <c r="I95" t="str">
        <f t="shared" si="3"/>
        <v>Late!!</v>
      </c>
    </row>
    <row r="96" spans="1:9" x14ac:dyDescent="0.4">
      <c r="A96">
        <v>555</v>
      </c>
      <c r="B96">
        <v>19</v>
      </c>
      <c r="C96">
        <v>15</v>
      </c>
      <c r="D96">
        <v>100</v>
      </c>
      <c r="E96" t="s">
        <v>7</v>
      </c>
      <c r="F96" t="s">
        <v>8</v>
      </c>
      <c r="G96">
        <v>2921</v>
      </c>
      <c r="H96" t="str">
        <f t="shared" si="2"/>
        <v>Error</v>
      </c>
      <c r="I96" t="str">
        <f t="shared" si="3"/>
        <v>Late!!</v>
      </c>
    </row>
    <row r="97" spans="1:9" x14ac:dyDescent="0.4">
      <c r="A97">
        <v>555</v>
      </c>
      <c r="B97">
        <v>19</v>
      </c>
      <c r="C97">
        <v>16</v>
      </c>
      <c r="D97">
        <v>100</v>
      </c>
      <c r="E97" t="s">
        <v>7</v>
      </c>
      <c r="F97" t="s">
        <v>9</v>
      </c>
      <c r="G97">
        <v>1631</v>
      </c>
      <c r="H97">
        <f t="shared" si="2"/>
        <v>1631</v>
      </c>
      <c r="I97">
        <f t="shared" si="3"/>
        <v>1631</v>
      </c>
    </row>
    <row r="98" spans="1:9" x14ac:dyDescent="0.4">
      <c r="A98">
        <v>555</v>
      </c>
      <c r="B98">
        <v>19</v>
      </c>
      <c r="C98">
        <v>17</v>
      </c>
      <c r="D98">
        <v>150</v>
      </c>
      <c r="E98" t="s">
        <v>7</v>
      </c>
      <c r="F98" t="s">
        <v>9</v>
      </c>
      <c r="G98">
        <v>7748</v>
      </c>
      <c r="H98">
        <f t="shared" si="2"/>
        <v>7748</v>
      </c>
      <c r="I98">
        <f t="shared" si="3"/>
        <v>7748</v>
      </c>
    </row>
    <row r="99" spans="1:9" x14ac:dyDescent="0.4">
      <c r="A99">
        <v>555</v>
      </c>
      <c r="B99">
        <v>19</v>
      </c>
      <c r="C99">
        <v>18</v>
      </c>
      <c r="D99">
        <v>150</v>
      </c>
      <c r="E99" t="s">
        <v>10</v>
      </c>
      <c r="F99" t="s">
        <v>8</v>
      </c>
      <c r="G99">
        <v>2990</v>
      </c>
      <c r="H99" t="str">
        <f t="shared" si="2"/>
        <v>Error</v>
      </c>
      <c r="I99" t="str">
        <f t="shared" si="3"/>
        <v>Late!!</v>
      </c>
    </row>
    <row r="100" spans="1:9" x14ac:dyDescent="0.4">
      <c r="A100">
        <v>555</v>
      </c>
      <c r="B100">
        <v>19</v>
      </c>
      <c r="C100">
        <v>19</v>
      </c>
      <c r="D100">
        <v>150</v>
      </c>
      <c r="E100" t="s">
        <v>10</v>
      </c>
      <c r="F100" t="s">
        <v>9</v>
      </c>
      <c r="G100">
        <v>4741</v>
      </c>
      <c r="H100">
        <f t="shared" si="2"/>
        <v>4741</v>
      </c>
      <c r="I100">
        <f t="shared" si="3"/>
        <v>4741</v>
      </c>
    </row>
    <row r="101" spans="1:9" x14ac:dyDescent="0.4">
      <c r="A101">
        <v>555</v>
      </c>
      <c r="B101">
        <v>19</v>
      </c>
      <c r="C101">
        <v>20</v>
      </c>
      <c r="D101">
        <v>150</v>
      </c>
      <c r="E101" t="s">
        <v>7</v>
      </c>
      <c r="F101" t="s">
        <v>9</v>
      </c>
      <c r="G101">
        <v>4487</v>
      </c>
      <c r="H101">
        <f t="shared" si="2"/>
        <v>4487</v>
      </c>
      <c r="I101">
        <f t="shared" si="3"/>
        <v>4487</v>
      </c>
    </row>
    <row r="102" spans="1:9" x14ac:dyDescent="0.4">
      <c r="A102">
        <v>555</v>
      </c>
      <c r="B102">
        <v>19</v>
      </c>
      <c r="C102">
        <v>21</v>
      </c>
      <c r="D102">
        <v>0</v>
      </c>
      <c r="E102" t="s">
        <v>7</v>
      </c>
      <c r="F102" t="s">
        <v>8</v>
      </c>
      <c r="G102">
        <v>2232</v>
      </c>
      <c r="H102" t="str">
        <f t="shared" si="2"/>
        <v>Error</v>
      </c>
      <c r="I102" t="str">
        <f t="shared" si="3"/>
        <v>Late!!</v>
      </c>
    </row>
    <row r="103" spans="1:9" x14ac:dyDescent="0.4">
      <c r="A103">
        <v>555</v>
      </c>
      <c r="B103">
        <v>19</v>
      </c>
      <c r="C103">
        <v>22</v>
      </c>
      <c r="D103">
        <v>50</v>
      </c>
      <c r="E103" t="s">
        <v>10</v>
      </c>
      <c r="F103" t="s">
        <v>8</v>
      </c>
      <c r="G103">
        <v>1879</v>
      </c>
      <c r="H103" t="str">
        <f t="shared" si="2"/>
        <v>Error</v>
      </c>
      <c r="I103" t="str">
        <f t="shared" si="3"/>
        <v>Late!!</v>
      </c>
    </row>
    <row r="104" spans="1:9" x14ac:dyDescent="0.4">
      <c r="A104">
        <v>555</v>
      </c>
      <c r="B104">
        <v>19</v>
      </c>
      <c r="C104">
        <v>23</v>
      </c>
      <c r="D104">
        <v>0</v>
      </c>
      <c r="E104" t="s">
        <v>7</v>
      </c>
      <c r="F104" t="s">
        <v>8</v>
      </c>
      <c r="G104">
        <v>5027</v>
      </c>
      <c r="H104" t="str">
        <f t="shared" si="2"/>
        <v>Error</v>
      </c>
      <c r="I104" t="str">
        <f t="shared" si="3"/>
        <v>Late!!</v>
      </c>
    </row>
    <row r="105" spans="1:9" x14ac:dyDescent="0.4">
      <c r="A105">
        <v>555</v>
      </c>
      <c r="B105">
        <v>19</v>
      </c>
      <c r="C105">
        <v>24</v>
      </c>
      <c r="D105">
        <v>0</v>
      </c>
      <c r="E105" t="s">
        <v>10</v>
      </c>
      <c r="F105" t="s">
        <v>9</v>
      </c>
      <c r="G105">
        <v>1214</v>
      </c>
      <c r="H105">
        <f t="shared" si="2"/>
        <v>1214</v>
      </c>
      <c r="I105">
        <f t="shared" si="3"/>
        <v>1214</v>
      </c>
    </row>
    <row r="106" spans="1:9" x14ac:dyDescent="0.4">
      <c r="A106">
        <v>555</v>
      </c>
      <c r="B106">
        <v>19</v>
      </c>
      <c r="C106">
        <v>25</v>
      </c>
      <c r="D106">
        <v>0</v>
      </c>
      <c r="E106" t="s">
        <v>10</v>
      </c>
      <c r="F106" t="s">
        <v>9</v>
      </c>
      <c r="G106">
        <v>1023</v>
      </c>
      <c r="H106">
        <f t="shared" si="2"/>
        <v>1023</v>
      </c>
      <c r="I106">
        <f t="shared" si="3"/>
        <v>1023</v>
      </c>
    </row>
    <row r="107" spans="1:9" x14ac:dyDescent="0.4">
      <c r="A107">
        <v>555</v>
      </c>
      <c r="B107">
        <v>19</v>
      </c>
      <c r="C107">
        <v>26</v>
      </c>
      <c r="D107">
        <v>50</v>
      </c>
      <c r="E107" t="s">
        <v>10</v>
      </c>
      <c r="F107" t="s">
        <v>9</v>
      </c>
      <c r="G107">
        <v>972</v>
      </c>
      <c r="H107">
        <f t="shared" si="2"/>
        <v>972</v>
      </c>
      <c r="I107">
        <f t="shared" si="3"/>
        <v>972</v>
      </c>
    </row>
    <row r="108" spans="1:9" x14ac:dyDescent="0.4">
      <c r="A108">
        <v>555</v>
      </c>
      <c r="B108">
        <v>19</v>
      </c>
      <c r="C108">
        <v>27</v>
      </c>
      <c r="D108">
        <v>50</v>
      </c>
      <c r="E108" t="s">
        <v>7</v>
      </c>
      <c r="F108" t="s">
        <v>9</v>
      </c>
      <c r="G108">
        <v>1674</v>
      </c>
      <c r="H108">
        <f t="shared" si="2"/>
        <v>1674</v>
      </c>
      <c r="I108">
        <f t="shared" si="3"/>
        <v>1674</v>
      </c>
    </row>
    <row r="109" spans="1:9" x14ac:dyDescent="0.4">
      <c r="A109">
        <v>555</v>
      </c>
      <c r="B109">
        <v>19</v>
      </c>
      <c r="C109">
        <v>28</v>
      </c>
      <c r="D109">
        <v>0</v>
      </c>
      <c r="E109" t="s">
        <v>10</v>
      </c>
      <c r="F109" t="s">
        <v>9</v>
      </c>
      <c r="G109">
        <v>794</v>
      </c>
      <c r="H109">
        <f t="shared" si="2"/>
        <v>794</v>
      </c>
      <c r="I109">
        <f t="shared" si="3"/>
        <v>794</v>
      </c>
    </row>
    <row r="110" spans="1:9" x14ac:dyDescent="0.4">
      <c r="A110">
        <v>555</v>
      </c>
      <c r="B110">
        <v>19</v>
      </c>
      <c r="C110">
        <v>29</v>
      </c>
      <c r="D110">
        <v>150</v>
      </c>
      <c r="E110" t="s">
        <v>10</v>
      </c>
      <c r="F110" t="s">
        <v>8</v>
      </c>
      <c r="G110">
        <v>27553</v>
      </c>
      <c r="H110" t="str">
        <f t="shared" si="2"/>
        <v>Error</v>
      </c>
      <c r="I110" t="str">
        <f t="shared" si="3"/>
        <v>Late!!</v>
      </c>
    </row>
    <row r="111" spans="1:9" x14ac:dyDescent="0.4">
      <c r="A111">
        <v>555</v>
      </c>
      <c r="B111">
        <v>19</v>
      </c>
      <c r="C111">
        <v>30</v>
      </c>
      <c r="D111">
        <v>0</v>
      </c>
      <c r="E111" t="s">
        <v>7</v>
      </c>
      <c r="F111" t="s">
        <v>8</v>
      </c>
      <c r="G111">
        <v>1552</v>
      </c>
      <c r="H111" t="str">
        <f t="shared" si="2"/>
        <v>Error</v>
      </c>
      <c r="I111" t="str">
        <f t="shared" si="3"/>
        <v>Late!!</v>
      </c>
    </row>
    <row r="112" spans="1:9" x14ac:dyDescent="0.4">
      <c r="A112">
        <v>555</v>
      </c>
      <c r="B112">
        <v>19</v>
      </c>
      <c r="C112">
        <v>31</v>
      </c>
      <c r="D112">
        <v>100</v>
      </c>
      <c r="E112" t="s">
        <v>10</v>
      </c>
      <c r="F112" t="s">
        <v>8</v>
      </c>
      <c r="G112">
        <v>6510</v>
      </c>
      <c r="H112" t="str">
        <f t="shared" si="2"/>
        <v>Error</v>
      </c>
      <c r="I112" t="str">
        <f t="shared" si="3"/>
        <v>Late!!</v>
      </c>
    </row>
    <row r="113" spans="1:9" x14ac:dyDescent="0.4">
      <c r="A113">
        <v>555</v>
      </c>
      <c r="B113">
        <v>19</v>
      </c>
      <c r="C113">
        <v>32</v>
      </c>
      <c r="D113">
        <v>50</v>
      </c>
      <c r="E113" t="s">
        <v>7</v>
      </c>
      <c r="F113" t="s">
        <v>9</v>
      </c>
      <c r="G113">
        <v>7911</v>
      </c>
      <c r="H113">
        <f t="shared" si="2"/>
        <v>7911</v>
      </c>
      <c r="I113">
        <f t="shared" si="3"/>
        <v>7911</v>
      </c>
    </row>
    <row r="114" spans="1:9" x14ac:dyDescent="0.4">
      <c r="A114">
        <v>555</v>
      </c>
      <c r="B114">
        <v>19</v>
      </c>
      <c r="C114">
        <v>33</v>
      </c>
      <c r="D114">
        <v>50</v>
      </c>
      <c r="E114" t="s">
        <v>10</v>
      </c>
      <c r="F114" t="s">
        <v>8</v>
      </c>
      <c r="G114">
        <v>5230</v>
      </c>
      <c r="H114" t="str">
        <f t="shared" si="2"/>
        <v>Error</v>
      </c>
      <c r="I114" t="str">
        <f t="shared" si="3"/>
        <v>Late!!</v>
      </c>
    </row>
    <row r="115" spans="1:9" x14ac:dyDescent="0.4">
      <c r="A115">
        <v>555</v>
      </c>
      <c r="B115">
        <v>19</v>
      </c>
      <c r="C115">
        <v>34</v>
      </c>
      <c r="D115">
        <v>0</v>
      </c>
      <c r="E115" t="s">
        <v>10</v>
      </c>
      <c r="F115" t="s">
        <v>9</v>
      </c>
      <c r="G115">
        <v>786</v>
      </c>
      <c r="H115">
        <f t="shared" si="2"/>
        <v>786</v>
      </c>
      <c r="I115">
        <f t="shared" si="3"/>
        <v>786</v>
      </c>
    </row>
    <row r="116" spans="1:9" x14ac:dyDescent="0.4">
      <c r="A116">
        <v>555</v>
      </c>
      <c r="B116">
        <v>19</v>
      </c>
      <c r="C116">
        <v>35</v>
      </c>
      <c r="D116">
        <v>50</v>
      </c>
      <c r="E116" t="s">
        <v>7</v>
      </c>
      <c r="F116" t="s">
        <v>8</v>
      </c>
      <c r="G116">
        <v>2841</v>
      </c>
      <c r="H116" t="str">
        <f t="shared" si="2"/>
        <v>Error</v>
      </c>
      <c r="I116" t="str">
        <f t="shared" si="3"/>
        <v>Late!!</v>
      </c>
    </row>
    <row r="117" spans="1:9" x14ac:dyDescent="0.4">
      <c r="A117">
        <v>555</v>
      </c>
      <c r="B117">
        <v>19</v>
      </c>
      <c r="C117">
        <v>36</v>
      </c>
      <c r="D117">
        <v>150</v>
      </c>
      <c r="E117" t="s">
        <v>10</v>
      </c>
      <c r="F117" t="s">
        <v>9</v>
      </c>
      <c r="G117">
        <v>10743</v>
      </c>
      <c r="H117">
        <f t="shared" si="2"/>
        <v>10743</v>
      </c>
      <c r="I117">
        <f t="shared" si="3"/>
        <v>10743</v>
      </c>
    </row>
    <row r="118" spans="1:9" x14ac:dyDescent="0.4">
      <c r="A118">
        <v>555</v>
      </c>
      <c r="B118">
        <v>19</v>
      </c>
      <c r="C118">
        <v>37</v>
      </c>
      <c r="D118">
        <v>150</v>
      </c>
      <c r="E118" t="s">
        <v>7</v>
      </c>
      <c r="F118" t="s">
        <v>9</v>
      </c>
      <c r="G118">
        <v>2133</v>
      </c>
      <c r="H118">
        <f t="shared" si="2"/>
        <v>2133</v>
      </c>
      <c r="I118">
        <f t="shared" si="3"/>
        <v>2133</v>
      </c>
    </row>
    <row r="119" spans="1:9" x14ac:dyDescent="0.4">
      <c r="A119">
        <v>555</v>
      </c>
      <c r="B119">
        <v>19</v>
      </c>
      <c r="C119">
        <v>38</v>
      </c>
      <c r="D119">
        <v>0</v>
      </c>
      <c r="E119" t="s">
        <v>7</v>
      </c>
      <c r="F119" t="s">
        <v>9</v>
      </c>
      <c r="G119">
        <v>1580</v>
      </c>
      <c r="H119">
        <f t="shared" si="2"/>
        <v>1580</v>
      </c>
      <c r="I119">
        <f t="shared" si="3"/>
        <v>1580</v>
      </c>
    </row>
    <row r="120" spans="1:9" x14ac:dyDescent="0.4">
      <c r="A120">
        <v>555</v>
      </c>
      <c r="B120">
        <v>19</v>
      </c>
      <c r="C120">
        <v>39</v>
      </c>
      <c r="D120">
        <v>50</v>
      </c>
      <c r="E120" t="s">
        <v>10</v>
      </c>
      <c r="F120" t="s">
        <v>9</v>
      </c>
      <c r="G120">
        <v>1234</v>
      </c>
      <c r="H120">
        <f t="shared" si="2"/>
        <v>1234</v>
      </c>
      <c r="I120">
        <f t="shared" si="3"/>
        <v>1234</v>
      </c>
    </row>
    <row r="121" spans="1:9" x14ac:dyDescent="0.4">
      <c r="A121">
        <v>555</v>
      </c>
      <c r="B121">
        <v>19</v>
      </c>
      <c r="C121">
        <v>40</v>
      </c>
      <c r="D121">
        <v>0</v>
      </c>
      <c r="E121" t="s">
        <v>7</v>
      </c>
      <c r="F121" t="s">
        <v>9</v>
      </c>
      <c r="G121">
        <v>2764</v>
      </c>
      <c r="H121">
        <f t="shared" si="2"/>
        <v>2764</v>
      </c>
      <c r="I121">
        <f t="shared" si="3"/>
        <v>2764</v>
      </c>
    </row>
    <row r="122" spans="1:9" x14ac:dyDescent="0.4">
      <c r="A122">
        <v>555</v>
      </c>
      <c r="B122">
        <v>19</v>
      </c>
      <c r="C122">
        <v>41</v>
      </c>
      <c r="D122">
        <v>100</v>
      </c>
      <c r="E122" t="s">
        <v>10</v>
      </c>
      <c r="F122" t="s">
        <v>8</v>
      </c>
      <c r="G122">
        <v>4337</v>
      </c>
      <c r="H122" t="str">
        <f t="shared" si="2"/>
        <v>Error</v>
      </c>
      <c r="I122" t="str">
        <f t="shared" si="3"/>
        <v>Late!!</v>
      </c>
    </row>
    <row r="123" spans="1:9" x14ac:dyDescent="0.4">
      <c r="A123">
        <v>555</v>
      </c>
      <c r="B123">
        <v>19</v>
      </c>
      <c r="C123">
        <v>42</v>
      </c>
      <c r="D123">
        <v>0</v>
      </c>
      <c r="E123" t="s">
        <v>10</v>
      </c>
      <c r="F123" t="s">
        <v>8</v>
      </c>
      <c r="G123">
        <v>1164</v>
      </c>
      <c r="H123" t="str">
        <f t="shared" si="2"/>
        <v>Error</v>
      </c>
      <c r="I123" t="str">
        <f t="shared" si="3"/>
        <v>Late!!</v>
      </c>
    </row>
    <row r="124" spans="1:9" x14ac:dyDescent="0.4">
      <c r="A124">
        <v>555</v>
      </c>
      <c r="B124">
        <v>19</v>
      </c>
      <c r="C124">
        <v>43</v>
      </c>
      <c r="D124">
        <v>100</v>
      </c>
      <c r="E124" t="s">
        <v>10</v>
      </c>
      <c r="F124" t="s">
        <v>8</v>
      </c>
      <c r="G124">
        <v>1404</v>
      </c>
      <c r="H124" t="str">
        <f t="shared" si="2"/>
        <v>Error</v>
      </c>
      <c r="I124" t="str">
        <f t="shared" si="3"/>
        <v>Late!!</v>
      </c>
    </row>
    <row r="125" spans="1:9" x14ac:dyDescent="0.4">
      <c r="A125">
        <v>555</v>
      </c>
      <c r="B125">
        <v>19</v>
      </c>
      <c r="C125">
        <v>44</v>
      </c>
      <c r="D125">
        <v>100</v>
      </c>
      <c r="E125" t="s">
        <v>7</v>
      </c>
      <c r="F125" t="s">
        <v>8</v>
      </c>
      <c r="G125">
        <v>3661</v>
      </c>
      <c r="H125" t="str">
        <f t="shared" si="2"/>
        <v>Error</v>
      </c>
      <c r="I125" t="str">
        <f t="shared" si="3"/>
        <v>Late!!</v>
      </c>
    </row>
    <row r="126" spans="1:9" x14ac:dyDescent="0.4">
      <c r="A126">
        <v>555</v>
      </c>
      <c r="B126">
        <v>19</v>
      </c>
      <c r="C126">
        <v>45</v>
      </c>
      <c r="D126">
        <v>150</v>
      </c>
      <c r="E126" t="s">
        <v>7</v>
      </c>
      <c r="F126" t="s">
        <v>9</v>
      </c>
      <c r="G126">
        <v>1462</v>
      </c>
      <c r="H126">
        <f t="shared" si="2"/>
        <v>1462</v>
      </c>
      <c r="I126">
        <f t="shared" si="3"/>
        <v>1462</v>
      </c>
    </row>
    <row r="127" spans="1:9" x14ac:dyDescent="0.4">
      <c r="A127">
        <v>555</v>
      </c>
      <c r="B127">
        <v>19</v>
      </c>
      <c r="C127">
        <v>46</v>
      </c>
      <c r="D127">
        <v>0</v>
      </c>
      <c r="E127" t="s">
        <v>7</v>
      </c>
      <c r="F127" t="s">
        <v>8</v>
      </c>
      <c r="G127">
        <v>2306</v>
      </c>
      <c r="H127" t="str">
        <f t="shared" si="2"/>
        <v>Error</v>
      </c>
      <c r="I127" t="str">
        <f t="shared" si="3"/>
        <v>Late!!</v>
      </c>
    </row>
    <row r="128" spans="1:9" x14ac:dyDescent="0.4">
      <c r="A128">
        <v>555</v>
      </c>
      <c r="B128">
        <v>19</v>
      </c>
      <c r="C128">
        <v>47</v>
      </c>
      <c r="D128">
        <v>0</v>
      </c>
      <c r="E128" t="s">
        <v>10</v>
      </c>
      <c r="F128" t="s">
        <v>9</v>
      </c>
      <c r="G128">
        <v>2085</v>
      </c>
      <c r="H128">
        <f t="shared" si="2"/>
        <v>2085</v>
      </c>
      <c r="I128">
        <f t="shared" si="3"/>
        <v>2085</v>
      </c>
    </row>
    <row r="129" spans="1:9" x14ac:dyDescent="0.4">
      <c r="A129">
        <v>555</v>
      </c>
      <c r="B129">
        <v>19</v>
      </c>
      <c r="C129">
        <v>48</v>
      </c>
      <c r="D129">
        <v>100</v>
      </c>
      <c r="E129" t="s">
        <v>7</v>
      </c>
      <c r="F129" t="s">
        <v>8</v>
      </c>
      <c r="G129">
        <v>4424</v>
      </c>
      <c r="H129" t="str">
        <f t="shared" si="2"/>
        <v>Error</v>
      </c>
      <c r="I129" t="str">
        <f t="shared" si="3"/>
        <v>Late!!</v>
      </c>
    </row>
    <row r="130" spans="1:9" x14ac:dyDescent="0.4">
      <c r="A130">
        <v>555</v>
      </c>
      <c r="B130">
        <v>19</v>
      </c>
      <c r="C130">
        <v>49</v>
      </c>
      <c r="D130">
        <v>100</v>
      </c>
      <c r="E130" t="s">
        <v>10</v>
      </c>
      <c r="F130" t="s">
        <v>8</v>
      </c>
      <c r="G130">
        <v>3376</v>
      </c>
      <c r="H130" t="str">
        <f t="shared" si="2"/>
        <v>Error</v>
      </c>
      <c r="I130" t="str">
        <f t="shared" si="3"/>
        <v>Late!!</v>
      </c>
    </row>
    <row r="131" spans="1:9" x14ac:dyDescent="0.4">
      <c r="A131">
        <v>555</v>
      </c>
      <c r="B131">
        <v>19</v>
      </c>
      <c r="C131">
        <v>50</v>
      </c>
      <c r="D131">
        <v>150</v>
      </c>
      <c r="E131" t="s">
        <v>7</v>
      </c>
      <c r="F131" t="s">
        <v>8</v>
      </c>
      <c r="G131">
        <v>3204</v>
      </c>
      <c r="H131" t="str">
        <f t="shared" ref="H131:H161" si="4">IF(F131="Correct",G131,F131)</f>
        <v>Error</v>
      </c>
      <c r="I131" t="str">
        <f t="shared" ref="I131:I161" si="5">IF(H131&gt;$L$3,IF(H131&lt;$L$4,H131,"Late!!"),"Fast!!")</f>
        <v>Late!!</v>
      </c>
    </row>
    <row r="132" spans="1:9" x14ac:dyDescent="0.4">
      <c r="A132">
        <v>555</v>
      </c>
      <c r="B132">
        <v>19</v>
      </c>
      <c r="C132">
        <v>51</v>
      </c>
      <c r="D132">
        <v>100</v>
      </c>
      <c r="E132" t="s">
        <v>7</v>
      </c>
      <c r="F132" t="s">
        <v>9</v>
      </c>
      <c r="G132">
        <v>3000</v>
      </c>
      <c r="H132">
        <f t="shared" si="4"/>
        <v>3000</v>
      </c>
      <c r="I132">
        <f t="shared" si="5"/>
        <v>3000</v>
      </c>
    </row>
    <row r="133" spans="1:9" x14ac:dyDescent="0.4">
      <c r="A133">
        <v>555</v>
      </c>
      <c r="B133">
        <v>19</v>
      </c>
      <c r="C133">
        <v>52</v>
      </c>
      <c r="D133">
        <v>150</v>
      </c>
      <c r="E133" t="s">
        <v>10</v>
      </c>
      <c r="F133" t="s">
        <v>8</v>
      </c>
      <c r="G133">
        <v>4253</v>
      </c>
      <c r="H133" t="str">
        <f t="shared" si="4"/>
        <v>Error</v>
      </c>
      <c r="I133" t="str">
        <f t="shared" si="5"/>
        <v>Late!!</v>
      </c>
    </row>
    <row r="134" spans="1:9" x14ac:dyDescent="0.4">
      <c r="A134">
        <v>555</v>
      </c>
      <c r="B134">
        <v>19</v>
      </c>
      <c r="C134">
        <v>53</v>
      </c>
      <c r="D134">
        <v>150</v>
      </c>
      <c r="E134" t="s">
        <v>7</v>
      </c>
      <c r="F134" t="s">
        <v>9</v>
      </c>
      <c r="G134">
        <v>3070</v>
      </c>
      <c r="H134">
        <f t="shared" si="4"/>
        <v>3070</v>
      </c>
      <c r="I134">
        <f t="shared" si="5"/>
        <v>3070</v>
      </c>
    </row>
    <row r="135" spans="1:9" x14ac:dyDescent="0.4">
      <c r="A135">
        <v>555</v>
      </c>
      <c r="B135">
        <v>19</v>
      </c>
      <c r="C135">
        <v>54</v>
      </c>
      <c r="D135">
        <v>50</v>
      </c>
      <c r="E135" t="s">
        <v>7</v>
      </c>
      <c r="F135" t="s">
        <v>8</v>
      </c>
      <c r="G135">
        <v>1298</v>
      </c>
      <c r="H135" t="str">
        <f t="shared" si="4"/>
        <v>Error</v>
      </c>
      <c r="I135" t="str">
        <f t="shared" si="5"/>
        <v>Late!!</v>
      </c>
    </row>
    <row r="136" spans="1:9" x14ac:dyDescent="0.4">
      <c r="A136">
        <v>555</v>
      </c>
      <c r="B136">
        <v>19</v>
      </c>
      <c r="C136">
        <v>55</v>
      </c>
      <c r="D136">
        <v>150</v>
      </c>
      <c r="E136" t="s">
        <v>7</v>
      </c>
      <c r="F136" t="s">
        <v>9</v>
      </c>
      <c r="G136">
        <v>2117</v>
      </c>
      <c r="H136">
        <f t="shared" si="4"/>
        <v>2117</v>
      </c>
      <c r="I136">
        <f t="shared" si="5"/>
        <v>2117</v>
      </c>
    </row>
    <row r="137" spans="1:9" x14ac:dyDescent="0.4">
      <c r="A137">
        <v>555</v>
      </c>
      <c r="B137">
        <v>19</v>
      </c>
      <c r="C137">
        <v>56</v>
      </c>
      <c r="D137">
        <v>50</v>
      </c>
      <c r="E137" t="s">
        <v>10</v>
      </c>
      <c r="F137" t="s">
        <v>9</v>
      </c>
      <c r="G137">
        <v>1455</v>
      </c>
      <c r="H137">
        <f t="shared" si="4"/>
        <v>1455</v>
      </c>
      <c r="I137">
        <f t="shared" si="5"/>
        <v>1455</v>
      </c>
    </row>
    <row r="138" spans="1:9" x14ac:dyDescent="0.4">
      <c r="A138">
        <v>555</v>
      </c>
      <c r="B138">
        <v>19</v>
      </c>
      <c r="C138">
        <v>57</v>
      </c>
      <c r="D138">
        <v>0</v>
      </c>
      <c r="E138" t="s">
        <v>7</v>
      </c>
      <c r="F138" t="s">
        <v>8</v>
      </c>
      <c r="G138">
        <v>1306</v>
      </c>
      <c r="H138" t="str">
        <f t="shared" si="4"/>
        <v>Error</v>
      </c>
      <c r="I138" t="str">
        <f t="shared" si="5"/>
        <v>Late!!</v>
      </c>
    </row>
    <row r="139" spans="1:9" x14ac:dyDescent="0.4">
      <c r="A139">
        <v>555</v>
      </c>
      <c r="B139">
        <v>19</v>
      </c>
      <c r="C139">
        <v>58</v>
      </c>
      <c r="D139">
        <v>50</v>
      </c>
      <c r="E139" t="s">
        <v>10</v>
      </c>
      <c r="F139" t="s">
        <v>8</v>
      </c>
      <c r="G139">
        <v>1759</v>
      </c>
      <c r="H139" t="str">
        <f t="shared" si="4"/>
        <v>Error</v>
      </c>
      <c r="I139" t="str">
        <f t="shared" si="5"/>
        <v>Late!!</v>
      </c>
    </row>
    <row r="140" spans="1:9" x14ac:dyDescent="0.4">
      <c r="A140">
        <v>555</v>
      </c>
      <c r="B140">
        <v>19</v>
      </c>
      <c r="C140">
        <v>59</v>
      </c>
      <c r="D140">
        <v>100</v>
      </c>
      <c r="E140" t="s">
        <v>10</v>
      </c>
      <c r="F140" t="s">
        <v>9</v>
      </c>
      <c r="G140">
        <v>2778</v>
      </c>
      <c r="H140">
        <f t="shared" si="4"/>
        <v>2778</v>
      </c>
      <c r="I140">
        <f t="shared" si="5"/>
        <v>2778</v>
      </c>
    </row>
    <row r="141" spans="1:9" x14ac:dyDescent="0.4">
      <c r="A141">
        <v>555</v>
      </c>
      <c r="B141">
        <v>19</v>
      </c>
      <c r="C141">
        <v>60</v>
      </c>
      <c r="D141">
        <v>150</v>
      </c>
      <c r="E141" t="s">
        <v>10</v>
      </c>
      <c r="F141" t="s">
        <v>9</v>
      </c>
      <c r="G141">
        <v>9710</v>
      </c>
      <c r="H141">
        <f t="shared" si="4"/>
        <v>9710</v>
      </c>
      <c r="I141">
        <f t="shared" si="5"/>
        <v>9710</v>
      </c>
    </row>
    <row r="142" spans="1:9" x14ac:dyDescent="0.4">
      <c r="A142">
        <v>555</v>
      </c>
      <c r="B142">
        <v>19</v>
      </c>
      <c r="C142">
        <v>61</v>
      </c>
      <c r="D142">
        <v>0</v>
      </c>
      <c r="E142" t="s">
        <v>7</v>
      </c>
      <c r="F142" t="s">
        <v>9</v>
      </c>
      <c r="G142">
        <v>1359</v>
      </c>
      <c r="H142">
        <f t="shared" si="4"/>
        <v>1359</v>
      </c>
      <c r="I142">
        <f t="shared" si="5"/>
        <v>1359</v>
      </c>
    </row>
    <row r="143" spans="1:9" x14ac:dyDescent="0.4">
      <c r="A143">
        <v>555</v>
      </c>
      <c r="B143">
        <v>19</v>
      </c>
      <c r="C143">
        <v>62</v>
      </c>
      <c r="D143">
        <v>150</v>
      </c>
      <c r="E143" t="s">
        <v>10</v>
      </c>
      <c r="F143" t="s">
        <v>8</v>
      </c>
      <c r="G143">
        <v>2302</v>
      </c>
      <c r="H143" t="str">
        <f t="shared" si="4"/>
        <v>Error</v>
      </c>
      <c r="I143" t="str">
        <f t="shared" si="5"/>
        <v>Late!!</v>
      </c>
    </row>
    <row r="144" spans="1:9" x14ac:dyDescent="0.4">
      <c r="A144">
        <v>555</v>
      </c>
      <c r="B144">
        <v>19</v>
      </c>
      <c r="C144">
        <v>63</v>
      </c>
      <c r="D144">
        <v>0</v>
      </c>
      <c r="E144" t="s">
        <v>10</v>
      </c>
      <c r="F144" t="s">
        <v>8</v>
      </c>
      <c r="G144">
        <v>1234</v>
      </c>
      <c r="H144" t="str">
        <f t="shared" si="4"/>
        <v>Error</v>
      </c>
      <c r="I144" t="str">
        <f t="shared" si="5"/>
        <v>Late!!</v>
      </c>
    </row>
    <row r="145" spans="1:9" x14ac:dyDescent="0.4">
      <c r="A145">
        <v>555</v>
      </c>
      <c r="B145">
        <v>19</v>
      </c>
      <c r="C145">
        <v>64</v>
      </c>
      <c r="D145">
        <v>100</v>
      </c>
      <c r="E145" t="s">
        <v>10</v>
      </c>
      <c r="F145" t="s">
        <v>9</v>
      </c>
      <c r="G145">
        <v>2495</v>
      </c>
      <c r="H145">
        <f t="shared" si="4"/>
        <v>2495</v>
      </c>
      <c r="I145">
        <f t="shared" si="5"/>
        <v>2495</v>
      </c>
    </row>
    <row r="146" spans="1:9" x14ac:dyDescent="0.4">
      <c r="A146">
        <v>555</v>
      </c>
      <c r="B146">
        <v>19</v>
      </c>
      <c r="C146">
        <v>65</v>
      </c>
      <c r="D146">
        <v>150</v>
      </c>
      <c r="E146" t="s">
        <v>7</v>
      </c>
      <c r="F146" t="s">
        <v>9</v>
      </c>
      <c r="G146">
        <v>1426</v>
      </c>
      <c r="H146">
        <f t="shared" si="4"/>
        <v>1426</v>
      </c>
      <c r="I146">
        <f t="shared" si="5"/>
        <v>1426</v>
      </c>
    </row>
    <row r="147" spans="1:9" x14ac:dyDescent="0.4">
      <c r="A147">
        <v>555</v>
      </c>
      <c r="B147">
        <v>19</v>
      </c>
      <c r="C147">
        <v>66</v>
      </c>
      <c r="D147">
        <v>100</v>
      </c>
      <c r="E147" t="s">
        <v>7</v>
      </c>
      <c r="F147" t="s">
        <v>9</v>
      </c>
      <c r="G147">
        <v>1120</v>
      </c>
      <c r="H147">
        <f t="shared" si="4"/>
        <v>1120</v>
      </c>
      <c r="I147">
        <f t="shared" si="5"/>
        <v>1120</v>
      </c>
    </row>
    <row r="148" spans="1:9" x14ac:dyDescent="0.4">
      <c r="A148">
        <v>555</v>
      </c>
      <c r="B148">
        <v>19</v>
      </c>
      <c r="C148">
        <v>67</v>
      </c>
      <c r="D148">
        <v>100</v>
      </c>
      <c r="E148" t="s">
        <v>7</v>
      </c>
      <c r="F148" t="s">
        <v>8</v>
      </c>
      <c r="G148">
        <v>4301</v>
      </c>
      <c r="H148" t="str">
        <f t="shared" si="4"/>
        <v>Error</v>
      </c>
      <c r="I148" t="str">
        <f t="shared" si="5"/>
        <v>Late!!</v>
      </c>
    </row>
    <row r="149" spans="1:9" x14ac:dyDescent="0.4">
      <c r="A149">
        <v>555</v>
      </c>
      <c r="B149">
        <v>19</v>
      </c>
      <c r="C149">
        <v>68</v>
      </c>
      <c r="D149">
        <v>150</v>
      </c>
      <c r="E149" t="s">
        <v>10</v>
      </c>
      <c r="F149" t="s">
        <v>9</v>
      </c>
      <c r="G149">
        <v>8279</v>
      </c>
      <c r="H149">
        <f t="shared" si="4"/>
        <v>8279</v>
      </c>
      <c r="I149">
        <f t="shared" si="5"/>
        <v>8279</v>
      </c>
    </row>
    <row r="150" spans="1:9" x14ac:dyDescent="0.4">
      <c r="A150">
        <v>555</v>
      </c>
      <c r="B150">
        <v>19</v>
      </c>
      <c r="C150">
        <v>69</v>
      </c>
      <c r="D150">
        <v>0</v>
      </c>
      <c r="E150" t="s">
        <v>10</v>
      </c>
      <c r="F150" t="s">
        <v>9</v>
      </c>
      <c r="G150">
        <v>1276</v>
      </c>
      <c r="H150">
        <f t="shared" si="4"/>
        <v>1276</v>
      </c>
      <c r="I150">
        <f t="shared" si="5"/>
        <v>1276</v>
      </c>
    </row>
    <row r="151" spans="1:9" x14ac:dyDescent="0.4">
      <c r="A151">
        <v>555</v>
      </c>
      <c r="B151">
        <v>19</v>
      </c>
      <c r="C151">
        <v>70</v>
      </c>
      <c r="D151">
        <v>100</v>
      </c>
      <c r="E151" t="s">
        <v>7</v>
      </c>
      <c r="F151" t="s">
        <v>8</v>
      </c>
      <c r="G151">
        <v>3008</v>
      </c>
      <c r="H151" t="str">
        <f t="shared" si="4"/>
        <v>Error</v>
      </c>
      <c r="I151" t="str">
        <f t="shared" si="5"/>
        <v>Late!!</v>
      </c>
    </row>
    <row r="152" spans="1:9" x14ac:dyDescent="0.4">
      <c r="A152">
        <v>555</v>
      </c>
      <c r="B152">
        <v>19</v>
      </c>
      <c r="C152">
        <v>71</v>
      </c>
      <c r="D152">
        <v>0</v>
      </c>
      <c r="E152" t="s">
        <v>10</v>
      </c>
      <c r="F152" t="s">
        <v>9</v>
      </c>
      <c r="G152">
        <v>901</v>
      </c>
      <c r="H152">
        <f t="shared" si="4"/>
        <v>901</v>
      </c>
      <c r="I152">
        <f t="shared" si="5"/>
        <v>901</v>
      </c>
    </row>
    <row r="153" spans="1:9" x14ac:dyDescent="0.4">
      <c r="A153">
        <v>555</v>
      </c>
      <c r="B153">
        <v>19</v>
      </c>
      <c r="C153">
        <v>72</v>
      </c>
      <c r="D153">
        <v>50</v>
      </c>
      <c r="E153" t="s">
        <v>10</v>
      </c>
      <c r="F153" t="s">
        <v>9</v>
      </c>
      <c r="G153">
        <v>1097</v>
      </c>
      <c r="H153">
        <f t="shared" si="4"/>
        <v>1097</v>
      </c>
      <c r="I153">
        <f t="shared" si="5"/>
        <v>1097</v>
      </c>
    </row>
    <row r="154" spans="1:9" x14ac:dyDescent="0.4">
      <c r="A154">
        <v>555</v>
      </c>
      <c r="B154">
        <v>19</v>
      </c>
      <c r="C154">
        <v>73</v>
      </c>
      <c r="D154">
        <v>150</v>
      </c>
      <c r="E154" t="s">
        <v>10</v>
      </c>
      <c r="F154" t="s">
        <v>9</v>
      </c>
      <c r="G154">
        <v>5860</v>
      </c>
      <c r="H154">
        <f t="shared" si="4"/>
        <v>5860</v>
      </c>
      <c r="I154">
        <f t="shared" si="5"/>
        <v>5860</v>
      </c>
    </row>
    <row r="155" spans="1:9" x14ac:dyDescent="0.4">
      <c r="A155">
        <v>555</v>
      </c>
      <c r="B155">
        <v>19</v>
      </c>
      <c r="C155">
        <v>74</v>
      </c>
      <c r="D155">
        <v>0</v>
      </c>
      <c r="E155" t="s">
        <v>7</v>
      </c>
      <c r="F155" t="s">
        <v>8</v>
      </c>
      <c r="G155">
        <v>1809</v>
      </c>
      <c r="H155" t="str">
        <f t="shared" si="4"/>
        <v>Error</v>
      </c>
      <c r="I155" t="str">
        <f t="shared" si="5"/>
        <v>Late!!</v>
      </c>
    </row>
    <row r="156" spans="1:9" x14ac:dyDescent="0.4">
      <c r="A156">
        <v>555</v>
      </c>
      <c r="B156">
        <v>19</v>
      </c>
      <c r="C156">
        <v>75</v>
      </c>
      <c r="D156">
        <v>100</v>
      </c>
      <c r="E156" t="s">
        <v>10</v>
      </c>
      <c r="F156" t="s">
        <v>8</v>
      </c>
      <c r="G156">
        <v>1861</v>
      </c>
      <c r="H156" t="str">
        <f t="shared" si="4"/>
        <v>Error</v>
      </c>
      <c r="I156" t="str">
        <f t="shared" si="5"/>
        <v>Late!!</v>
      </c>
    </row>
    <row r="157" spans="1:9" x14ac:dyDescent="0.4">
      <c r="A157">
        <v>555</v>
      </c>
      <c r="B157">
        <v>19</v>
      </c>
      <c r="C157">
        <v>76</v>
      </c>
      <c r="D157">
        <v>50</v>
      </c>
      <c r="E157" t="s">
        <v>10</v>
      </c>
      <c r="F157" t="s">
        <v>9</v>
      </c>
      <c r="G157">
        <v>1091</v>
      </c>
      <c r="H157">
        <f t="shared" si="4"/>
        <v>1091</v>
      </c>
      <c r="I157">
        <f t="shared" si="5"/>
        <v>1091</v>
      </c>
    </row>
    <row r="158" spans="1:9" x14ac:dyDescent="0.4">
      <c r="A158">
        <v>555</v>
      </c>
      <c r="B158">
        <v>19</v>
      </c>
      <c r="C158">
        <v>77</v>
      </c>
      <c r="D158">
        <v>150</v>
      </c>
      <c r="E158" t="s">
        <v>7</v>
      </c>
      <c r="F158" t="s">
        <v>9</v>
      </c>
      <c r="G158">
        <v>4496</v>
      </c>
      <c r="H158">
        <f t="shared" si="4"/>
        <v>4496</v>
      </c>
      <c r="I158">
        <f t="shared" si="5"/>
        <v>4496</v>
      </c>
    </row>
    <row r="159" spans="1:9" x14ac:dyDescent="0.4">
      <c r="A159">
        <v>555</v>
      </c>
      <c r="B159">
        <v>19</v>
      </c>
      <c r="C159">
        <v>78</v>
      </c>
      <c r="D159">
        <v>0</v>
      </c>
      <c r="E159" t="s">
        <v>7</v>
      </c>
      <c r="F159" t="s">
        <v>9</v>
      </c>
      <c r="G159">
        <v>4295</v>
      </c>
      <c r="H159">
        <f t="shared" si="4"/>
        <v>4295</v>
      </c>
      <c r="I159">
        <f t="shared" si="5"/>
        <v>4295</v>
      </c>
    </row>
    <row r="160" spans="1:9" x14ac:dyDescent="0.4">
      <c r="A160">
        <v>555</v>
      </c>
      <c r="B160">
        <v>19</v>
      </c>
      <c r="C160">
        <v>79</v>
      </c>
      <c r="D160">
        <v>50</v>
      </c>
      <c r="E160" t="s">
        <v>10</v>
      </c>
      <c r="F160" t="s">
        <v>8</v>
      </c>
      <c r="G160">
        <v>1353</v>
      </c>
      <c r="H160" t="str">
        <f t="shared" si="4"/>
        <v>Error</v>
      </c>
      <c r="I160" t="str">
        <f t="shared" si="5"/>
        <v>Late!!</v>
      </c>
    </row>
    <row r="161" spans="1:9" x14ac:dyDescent="0.4">
      <c r="A161">
        <v>555</v>
      </c>
      <c r="B161">
        <v>19</v>
      </c>
      <c r="C161">
        <v>80</v>
      </c>
      <c r="D161">
        <v>150</v>
      </c>
      <c r="E161" t="s">
        <v>7</v>
      </c>
      <c r="F161" t="s">
        <v>9</v>
      </c>
      <c r="G161">
        <v>1211</v>
      </c>
      <c r="H161">
        <f t="shared" si="4"/>
        <v>1211</v>
      </c>
      <c r="I161">
        <f t="shared" si="5"/>
        <v>1211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37535-4E50-45D5-B0BC-E55A7509185C}">
  <dimension ref="A3:L6"/>
  <sheetViews>
    <sheetView zoomScale="145" zoomScaleNormal="145" workbookViewId="0">
      <selection activeCell="B6" sqref="B6:L6"/>
    </sheetView>
  </sheetViews>
  <sheetFormatPr defaultRowHeight="18.75" x14ac:dyDescent="0.4"/>
  <cols>
    <col min="1" max="1" width="21.75" bestFit="1" customWidth="1"/>
    <col min="2" max="2" width="14.5" bestFit="1" customWidth="1"/>
    <col min="3" max="3" width="12" bestFit="1" customWidth="1"/>
    <col min="4" max="5" width="14.5" bestFit="1" customWidth="1"/>
    <col min="6" max="6" width="14.625" bestFit="1" customWidth="1"/>
    <col min="7" max="7" width="14.5" bestFit="1" customWidth="1"/>
    <col min="8" max="8" width="8.5" bestFit="1" customWidth="1"/>
    <col min="9" max="11" width="14.5" bestFit="1" customWidth="1"/>
    <col min="12" max="12" width="10.75" bestFit="1" customWidth="1"/>
  </cols>
  <sheetData>
    <row r="3" spans="1:12" x14ac:dyDescent="0.4">
      <c r="B3" s="2" t="s">
        <v>18</v>
      </c>
    </row>
    <row r="4" spans="1:12" x14ac:dyDescent="0.4">
      <c r="B4" t="s">
        <v>7</v>
      </c>
      <c r="F4" t="s">
        <v>20</v>
      </c>
      <c r="G4" t="s">
        <v>10</v>
      </c>
      <c r="K4" t="s">
        <v>21</v>
      </c>
      <c r="L4" t="s">
        <v>19</v>
      </c>
    </row>
    <row r="5" spans="1:12" x14ac:dyDescent="0.4">
      <c r="B5">
        <v>0</v>
      </c>
      <c r="C5">
        <v>50</v>
      </c>
      <c r="D5">
        <v>100</v>
      </c>
      <c r="E5">
        <v>150</v>
      </c>
      <c r="G5">
        <v>0</v>
      </c>
      <c r="H5">
        <v>50</v>
      </c>
      <c r="I5">
        <v>100</v>
      </c>
      <c r="J5">
        <v>150</v>
      </c>
    </row>
    <row r="6" spans="1:12" x14ac:dyDescent="0.4">
      <c r="A6" t="s">
        <v>17</v>
      </c>
      <c r="B6">
        <v>3874.4285714285716</v>
      </c>
      <c r="C6">
        <v>4406.1875</v>
      </c>
      <c r="D6">
        <v>3649.8333333333335</v>
      </c>
      <c r="E6">
        <v>3436.4736842105262</v>
      </c>
      <c r="F6">
        <v>3833.311475409836</v>
      </c>
      <c r="G6">
        <v>1182.6111111111111</v>
      </c>
      <c r="H6">
        <v>2222.4</v>
      </c>
      <c r="I6">
        <v>4706.3571428571431</v>
      </c>
      <c r="J6">
        <v>7098.083333333333</v>
      </c>
      <c r="K6">
        <v>3486.2542372881358</v>
      </c>
      <c r="L6">
        <v>3662.6750000000002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FDF0-90B7-4DFC-AF30-9143CA5B5D2D}">
  <dimension ref="C2:N6"/>
  <sheetViews>
    <sheetView tabSelected="1" zoomScale="130" zoomScaleNormal="130" workbookViewId="0"/>
  </sheetViews>
  <sheetFormatPr defaultRowHeight="18.75" x14ac:dyDescent="0.4"/>
  <sheetData>
    <row r="2" spans="3:14" x14ac:dyDescent="0.4">
      <c r="D2" s="4" t="s">
        <v>7</v>
      </c>
      <c r="E2" s="4"/>
      <c r="F2" s="4"/>
      <c r="G2" s="4"/>
      <c r="H2" s="5" t="s">
        <v>20</v>
      </c>
      <c r="I2" s="4" t="s">
        <v>10</v>
      </c>
      <c r="J2" s="4"/>
      <c r="K2" s="4"/>
      <c r="L2" s="4"/>
      <c r="M2" s="5" t="s">
        <v>21</v>
      </c>
      <c r="N2" s="4" t="s">
        <v>19</v>
      </c>
    </row>
    <row r="3" spans="3:14" x14ac:dyDescent="0.4">
      <c r="C3" t="s">
        <v>22</v>
      </c>
      <c r="D3" s="1">
        <v>0</v>
      </c>
      <c r="E3" s="1">
        <v>50</v>
      </c>
      <c r="F3" s="1">
        <v>100</v>
      </c>
      <c r="G3" s="1">
        <v>150</v>
      </c>
      <c r="H3" s="3"/>
      <c r="I3" s="1">
        <v>0</v>
      </c>
      <c r="J3" s="1">
        <v>50</v>
      </c>
      <c r="K3" s="1">
        <v>100</v>
      </c>
      <c r="L3" s="1">
        <v>150</v>
      </c>
      <c r="M3" s="3"/>
      <c r="N3" s="1"/>
    </row>
    <row r="4" spans="3:14" x14ac:dyDescent="0.4">
      <c r="C4" s="7">
        <v>421</v>
      </c>
      <c r="D4" s="6">
        <v>3100.6666666666665</v>
      </c>
      <c r="E4" s="6">
        <v>2533.0588235294117</v>
      </c>
      <c r="F4" s="6">
        <v>2992.25</v>
      </c>
      <c r="G4" s="6">
        <v>3210.3846153846152</v>
      </c>
      <c r="H4" s="6">
        <v>2933.5789473684213</v>
      </c>
      <c r="I4" s="6">
        <v>1275.9411764705883</v>
      </c>
      <c r="J4" s="6">
        <v>2055.4615384615386</v>
      </c>
      <c r="K4" s="6">
        <v>2885.5833333333335</v>
      </c>
      <c r="L4" s="6">
        <v>3757.6923076923076</v>
      </c>
      <c r="M4" s="6">
        <v>2397.9818181818182</v>
      </c>
      <c r="N4" s="6">
        <v>2670.5625</v>
      </c>
    </row>
    <row r="5" spans="3:14" x14ac:dyDescent="0.4">
      <c r="C5" s="7">
        <v>526</v>
      </c>
      <c r="D5" s="6">
        <v>3900.375</v>
      </c>
      <c r="E5" s="6">
        <v>2817.6428571428573</v>
      </c>
      <c r="F5" s="6">
        <v>4692.4666666666662</v>
      </c>
      <c r="G5" s="6">
        <v>4065.3846153846152</v>
      </c>
      <c r="H5" s="6">
        <v>3880.8620689655172</v>
      </c>
      <c r="I5" s="6">
        <v>1904</v>
      </c>
      <c r="J5" s="6">
        <v>2705.2666666666669</v>
      </c>
      <c r="K5" s="6">
        <v>4632.7857142857147</v>
      </c>
      <c r="L5" s="6">
        <v>4279.833333333333</v>
      </c>
      <c r="M5" s="6">
        <v>3309.9285714285716</v>
      </c>
      <c r="N5" s="6">
        <v>3600.4035087719299</v>
      </c>
    </row>
    <row r="6" spans="3:14" x14ac:dyDescent="0.4">
      <c r="C6" s="7">
        <v>555</v>
      </c>
      <c r="D6" s="6">
        <v>3874.4285714285716</v>
      </c>
      <c r="E6" s="6">
        <v>4406.1875</v>
      </c>
      <c r="F6" s="6">
        <v>3649.8333333333335</v>
      </c>
      <c r="G6" s="6">
        <v>3436.4736842105262</v>
      </c>
      <c r="H6" s="6">
        <v>3833.311475409836</v>
      </c>
      <c r="I6" s="6">
        <v>1182.6111111111111</v>
      </c>
      <c r="J6" s="6">
        <v>2222.4</v>
      </c>
      <c r="K6" s="6">
        <v>4706.3571428571431</v>
      </c>
      <c r="L6" s="6">
        <v>7098.083333333333</v>
      </c>
      <c r="M6" s="6">
        <v>3486.2542372881358</v>
      </c>
      <c r="N6" s="6">
        <v>3662.6750000000002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</vt:lpstr>
      <vt:lpstr>ピボット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 Kuratomi</dc:creator>
  <cp:lastModifiedBy>Kei Kuratomi</cp:lastModifiedBy>
  <dcterms:created xsi:type="dcterms:W3CDTF">2024-11-25T00:54:51Z</dcterms:created>
  <dcterms:modified xsi:type="dcterms:W3CDTF">2024-12-08T14:43:36Z</dcterms:modified>
</cp:coreProperties>
</file>